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ศปท\ป้องกันปราบปราม\ITA\ปี 62\2. ITA ปี 2562 ระดับจังหวัด\7. คะแนน ITA รายไตรมาส\แบบตารางการให้คะแนน\ตารางคะแนน ITA ปี 2562 (4 ไตรมาส)\"/>
    </mc:Choice>
  </mc:AlternateContent>
  <bookViews>
    <workbookView xWindow="0" yWindow="60" windowWidth="20736" windowHeight="11700" tabRatio="604" activeTab="4"/>
  </bookViews>
  <sheets>
    <sheet name="สสจ. ไตรมาส 3" sheetId="11" r:id="rId1"/>
    <sheet name="รพศ. ไตรมาส 3" sheetId="21" r:id="rId2"/>
    <sheet name="รพท. ไตรมาส 3" sheetId="22" r:id="rId3"/>
    <sheet name="สสอ. ไตรมาส 3" sheetId="23" r:id="rId4"/>
    <sheet name="รพช. ไตรมาส 3" sheetId="24" r:id="rId5"/>
  </sheets>
  <definedNames>
    <definedName name="_xlnm.Print_Titles" localSheetId="4">'รพช. ไตรมาส 3'!$9:$10</definedName>
    <definedName name="_xlnm.Print_Titles" localSheetId="2">'รพท. ไตรมาส 3'!$9:$10</definedName>
    <definedName name="_xlnm.Print_Titles" localSheetId="1">'รพศ. ไตรมาส 3'!$9:$10</definedName>
    <definedName name="_xlnm.Print_Titles" localSheetId="0">'สสจ. ไตรมาส 3'!$9:$10</definedName>
    <definedName name="_xlnm.Print_Titles" localSheetId="3">'สสอ. ไตรมาส 3'!$9:$10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X42" i="11" l="1"/>
  <c r="BX43" i="11" s="1"/>
  <c r="BX42" i="24"/>
  <c r="BX43" i="24" s="1"/>
  <c r="BX42" i="22"/>
  <c r="BX43" i="22" s="1"/>
  <c r="BX42" i="23"/>
  <c r="BX42" i="21"/>
  <c r="BX43" i="21" s="1"/>
  <c r="C43" i="21"/>
  <c r="C43" i="24" l="1"/>
  <c r="BX41" i="24"/>
  <c r="BX40" i="24"/>
  <c r="BX39" i="24"/>
  <c r="BX38" i="24"/>
  <c r="BX37" i="24"/>
  <c r="BX36" i="24"/>
  <c r="BX35" i="24"/>
  <c r="BX34" i="24"/>
  <c r="BX33" i="24"/>
  <c r="BX32" i="24"/>
  <c r="BX30" i="24"/>
  <c r="BX28" i="24"/>
  <c r="BX27" i="24"/>
  <c r="BX26" i="24"/>
  <c r="BX25" i="24"/>
  <c r="BX24" i="24"/>
  <c r="BX23" i="24"/>
  <c r="BX22" i="24"/>
  <c r="BX20" i="24"/>
  <c r="BX19" i="24"/>
  <c r="BX18" i="24"/>
  <c r="BX17" i="24"/>
  <c r="BX16" i="24"/>
  <c r="BX15" i="24"/>
  <c r="BX14" i="24"/>
  <c r="BX13" i="24"/>
  <c r="C43" i="23"/>
  <c r="BX43" i="23" s="1"/>
  <c r="BX41" i="23"/>
  <c r="BX40" i="23"/>
  <c r="BX39" i="23"/>
  <c r="BX38" i="23"/>
  <c r="BX37" i="23"/>
  <c r="BX36" i="23"/>
  <c r="BX35" i="23"/>
  <c r="BX34" i="23"/>
  <c r="BX33" i="23"/>
  <c r="BX32" i="23"/>
  <c r="BX30" i="23"/>
  <c r="BX28" i="23"/>
  <c r="BX27" i="23"/>
  <c r="BX26" i="23"/>
  <c r="BX25" i="23"/>
  <c r="BX24" i="23"/>
  <c r="BX23" i="23"/>
  <c r="BX22" i="23"/>
  <c r="BX20" i="23"/>
  <c r="BX19" i="23"/>
  <c r="BX18" i="23"/>
  <c r="BX17" i="23"/>
  <c r="BX16" i="23"/>
  <c r="BX15" i="23"/>
  <c r="BX14" i="23"/>
  <c r="BX13" i="23"/>
  <c r="BX12" i="23"/>
  <c r="C43" i="22"/>
  <c r="BX40" i="22"/>
  <c r="BX39" i="22"/>
  <c r="BX38" i="22"/>
  <c r="BX37" i="22"/>
  <c r="BX36" i="22"/>
  <c r="BX35" i="22"/>
  <c r="BX34" i="22"/>
  <c r="BX33" i="22"/>
  <c r="BX32" i="22"/>
  <c r="BX30" i="22"/>
  <c r="BX28" i="22"/>
  <c r="BX27" i="22"/>
  <c r="BX26" i="22"/>
  <c r="BX25" i="22"/>
  <c r="BX24" i="22"/>
  <c r="BX23" i="22"/>
  <c r="BX22" i="22"/>
  <c r="BX20" i="22"/>
  <c r="BX19" i="22"/>
  <c r="BX17" i="22"/>
  <c r="BX16" i="22"/>
  <c r="BX15" i="22"/>
  <c r="BX14" i="22"/>
  <c r="BX13" i="22"/>
  <c r="BX12" i="22"/>
  <c r="BX41" i="21"/>
  <c r="BX40" i="21"/>
  <c r="BX39" i="21"/>
  <c r="BX38" i="21"/>
  <c r="BX37" i="21"/>
  <c r="BX36" i="21"/>
  <c r="BX35" i="21"/>
  <c r="BX34" i="21"/>
  <c r="BX33" i="21"/>
  <c r="BX32" i="21"/>
  <c r="BX30" i="21"/>
  <c r="BX28" i="21"/>
  <c r="BX27" i="21"/>
  <c r="BX26" i="21"/>
  <c r="BX25" i="21"/>
  <c r="BX24" i="21"/>
  <c r="BX23" i="21"/>
  <c r="BX22" i="21"/>
  <c r="BX20" i="21"/>
  <c r="BX19" i="21"/>
  <c r="BX18" i="21"/>
  <c r="BX17" i="21"/>
  <c r="BX15" i="21"/>
  <c r="BX14" i="21"/>
  <c r="BX13" i="21"/>
  <c r="BX12" i="21"/>
  <c r="C43" i="11" l="1"/>
  <c r="BX22" i="11"/>
  <c r="BX23" i="11"/>
  <c r="BX24" i="11"/>
  <c r="BX25" i="11"/>
  <c r="BX26" i="11"/>
  <c r="BX27" i="11"/>
  <c r="BX28" i="11"/>
  <c r="BX30" i="11"/>
  <c r="BX32" i="11"/>
  <c r="BX33" i="11"/>
  <c r="BX34" i="11"/>
  <c r="BX35" i="11"/>
  <c r="BX36" i="11"/>
  <c r="BX37" i="11"/>
  <c r="BX38" i="11"/>
  <c r="BX39" i="11"/>
  <c r="BX40" i="11"/>
  <c r="BX41" i="11"/>
  <c r="BX13" i="11"/>
  <c r="BX15" i="11"/>
  <c r="BX18" i="11"/>
  <c r="BX19" i="11"/>
  <c r="BX20" i="11"/>
</calcChain>
</file>

<file path=xl/sharedStrings.xml><?xml version="1.0" encoding="utf-8"?>
<sst xmlns="http://schemas.openxmlformats.org/spreadsheetml/2006/main" count="415" uniqueCount="88">
  <si>
    <t>EB</t>
  </si>
  <si>
    <t>ประเด็นคำถาม</t>
  </si>
  <si>
    <t>ผลการประเมิน</t>
  </si>
  <si>
    <t>EB 4</t>
  </si>
  <si>
    <t>EB 1</t>
  </si>
  <si>
    <t>หน่วยงานมีการวิเคราะห์ผลการจัดซื้อจัดจ้างประจำปี (ที่ผ่านมา)</t>
  </si>
  <si>
    <t>EB 2</t>
  </si>
  <si>
    <t>EB 3</t>
  </si>
  <si>
    <t>หน่วยงานมีการเผยแพร่แผนการจัดซื้อจัดจ้างประจำปี</t>
  </si>
  <si>
    <t xml:space="preserve">หมายเหตุ </t>
  </si>
  <si>
    <t>1)</t>
  </si>
  <si>
    <t>2)</t>
  </si>
  <si>
    <t>การตรวจประเมินเป็นไปตามข้อกำหนดในคู่มือตรวจประเมินหลักฐานเชิงประจักษ์ ประจำปีงบประมาณ</t>
  </si>
  <si>
    <t>พ.ศ. 2562</t>
  </si>
  <si>
    <t xml:space="preserve">3) </t>
  </si>
  <si>
    <t>หลักฐานที่จัดส่งเป็นไปตามเป็นไปตามข้อกำหนดในคู่มือตรวจประเมินหลักฐานเชิงประจักษ์ ประจำปี</t>
  </si>
  <si>
    <t>งบประมาณ พ.ศ. 2562</t>
  </si>
  <si>
    <t>4)</t>
  </si>
  <si>
    <t xml:space="preserve"> ตารางคะแนนการประเมินคุณธรรมและความโปร่งใสในการดำเนินงานของหน่วยงานภาครัฐ</t>
  </si>
  <si>
    <t>ประจำปีงบประมาณ พ.ศ. 2562</t>
  </si>
  <si>
    <t>ตัวชี้วัดที่ 44 ร้อยละของหน่วยงานในสังกัดสำนักงานปลัดกระทรวงสาธารณสุขผ่านเกณฑ์การประเมิน ITA</t>
  </si>
  <si>
    <t>ITA 2562</t>
  </si>
  <si>
    <t>คะแนนเต็ม</t>
  </si>
  <si>
    <t>ผลคะแนน</t>
  </si>
  <si>
    <r>
      <t xml:space="preserve">สำนักงานสาธารณสุขจังหวัด </t>
    </r>
    <r>
      <rPr>
        <sz val="16"/>
        <color theme="1"/>
        <rFont val="TH SarabunPSK"/>
        <family val="2"/>
      </rPr>
      <t>.................................................................................</t>
    </r>
  </si>
  <si>
    <t xml:space="preserve">หน่วยงานมีการกำหนดมาตรการ กลไก หรือการวางระบบในการดำเนินการเพื่อส่งเสริม
ความโปร่งใสในการจัดซื้อจัดจ้าง
</t>
  </si>
  <si>
    <t>หน่วยงานมีการเผยแพร่บันทึกรายละเอียดวิธีการและขั้นตอนการจัดซื้อจัดจ้างอย่างเป็นระบบ</t>
  </si>
  <si>
    <t>EB 5</t>
  </si>
  <si>
    <t xml:space="preserve">หน่วยงานของท่านเปิดโอกาสให้ผู้มีส่วนได้ส่วนเสียมีโอกาสเข้ามามีส่วนร่วมในการดำเนินงาน
ตามภารกิจหลักของหน่วยงานอย่างไร
</t>
  </si>
  <si>
    <t>EB 6</t>
  </si>
  <si>
    <t xml:space="preserve">ผู้มีส่วนได้ส่วนเสียเข้ามามีส่วนร่วมในการจัดทำแผนงาน/โครงการ ตามภารกิจหลักของหน่วยงาน หรือไม่
</t>
  </si>
  <si>
    <t>EB 7</t>
  </si>
  <si>
    <t>ผู้มีส่วนได้ส่วนเสียเข้ามามีส่วนร่วมในการดำเนินการโครงการตามภารกิจหลักของหน่วยงานหรือไม่</t>
  </si>
  <si>
    <t>EB 8</t>
  </si>
  <si>
    <t xml:space="preserve">หน่วยงานมีการกำหนดมาตรการ กลไก หรือการวางระบบในการเผยแพร่ข้อมูล
ต่อสาธารณะผ่านเว็บไซต์ของหน่วยงาน
</t>
  </si>
  <si>
    <t>EB 9</t>
  </si>
  <si>
    <t>หน่วยงานมีการเปิดเผยข้อมูลข่าวสารที่เป็นปัจจุบัน</t>
  </si>
  <si>
    <t>EB 10</t>
  </si>
  <si>
    <t>หน่วยงานมีการเผยแพร่แผนปฏิบัติราชการประจำปี</t>
  </si>
  <si>
    <t>EB 11</t>
  </si>
  <si>
    <t xml:space="preserve">หน่วยงานมีการเผยแพร่รายงานการประเมินผลการปฏิบัติงานตามแผนปฏิบัติราชการประจำปี 
(ที่ผ่านมา)
</t>
  </si>
  <si>
    <t>EB 12</t>
  </si>
  <si>
    <t>ดัชนีความโปร่งใส (EB 1 - EB 9)</t>
  </si>
  <si>
    <t xml:space="preserve">ดัชนีความพร้อมรับผิด (EB 10 - EB </t>
  </si>
  <si>
    <t>หน่วยงานมีการเผยแพร่การกำกับติดตามการดำเนินงานตามแผนปฏิบัติราชการประจำปี</t>
  </si>
  <si>
    <t>EB 13</t>
  </si>
  <si>
    <t>หน่วยงานมีการกำหนดมาตรการ กลไก หรือการวางระบบในการบริหารผลการปฏิบัติงานและการดำเนินการกับเจ้าหน้าที่ผู้มีผลสัมฤทธิ์การปฏิบัติงานต่ำ</t>
  </si>
  <si>
    <t>EB 14</t>
  </si>
  <si>
    <t>EB 15</t>
  </si>
  <si>
    <t>หน่วยงานมีการเผยแพร่เจตจำนงสุจริตของผู้บริหารต่อสาธารณชน</t>
  </si>
  <si>
    <t>EB 16</t>
  </si>
  <si>
    <t>หน่วยงานมีการกำหนดมาตรการ กลไก หรือการวางระบบในการจัดการเรื่องร้องเรียนของหน่วยงาน</t>
  </si>
  <si>
    <t>EB 17</t>
  </si>
  <si>
    <t>ดัชนีความปลอดจากการทุจริตในการปฏิบัติงาน</t>
  </si>
  <si>
    <t>หน่วยงานมีการกำหนดมาตรการ กลไก หรือการวางระบบในการป้องกันการรับสินบน</t>
  </si>
  <si>
    <t>EB 18</t>
  </si>
  <si>
    <t>ดัชนีวัฒนธรรมคุณธรรมในองค์กร</t>
  </si>
  <si>
    <t>หน่วยงานมีการเสริมสร้างวัฒนธรรมและค่านิยมสุจริตและการต่อต้านการทุจริตในหน่วยงาน</t>
  </si>
  <si>
    <t>EB 19</t>
  </si>
  <si>
    <t xml:space="preserve">หน่วยงานมีการรวมกลุ่มของเจ้าหน้าที่เพื่อการบริหารงานที่โปร่งใสหรือไม่ และกลุ่มดังกล่าว
มีกิจกรรมที่แสดงถึงความพยายามที่จะปรับปรุงการบริหารงานของหน่วยงานให้มีความโปร่งใสยิ่งขึ้น หรือไม่
</t>
  </si>
  <si>
    <t>EB 20</t>
  </si>
  <si>
    <t>หน่วยงานมีการวิเคราะห์ความเสี่ยงเกี่ยวกับผลประโยชน์ทับซ้อนในหน่วยงาน</t>
  </si>
  <si>
    <t>EB 21</t>
  </si>
  <si>
    <t>หน่วยงานมีการจัดการความเสี่ยงเกี่ยวกับผลประโยชน์ทับซ้อน โดยการกำหนดมาตรการ กลไก หรือการวางระบบในการป้องกันผลประโยชน์ทับซ้อนในหน่วยงาน</t>
  </si>
  <si>
    <t>EB 22</t>
  </si>
  <si>
    <t xml:space="preserve">หน่วยงานมีการประชุม หรืออบรม/สัมมนา หรือแลกเปลี่ยนความรู้ภายในหน่วยงานในการ
ให้ความรู้เรื่องการป้องกันผลประโยชน์ทับซ้อน จิตพอเพียงต้านทุจริต แก่เจ้าหน้าที่ในหน่วยงานหรือไม่
</t>
  </si>
  <si>
    <t>EB 23</t>
  </si>
  <si>
    <t>หน่วยงานมีการจัดทำแผนป้องกันและปราบปรามการทุจริตหรือแผนที่เกี่ยวข้อง</t>
  </si>
  <si>
    <t>EB 24</t>
  </si>
  <si>
    <t xml:space="preserve">หน่วยงานมีการกำกับติดตามการดำเนินงานตามแผนป้องกันและปราบปรามการทุจริตหรือ
แผนที่เกี่ยวข้อง
</t>
  </si>
  <si>
    <t>ดัชนีคุณธรรมการทำงานในหน่วยงาน</t>
  </si>
  <si>
    <t>EB 25</t>
  </si>
  <si>
    <t>หน่วยงานมีการกำหนดมาตรการ กลไก หรือการวางระบบในการตรวจสอบการปฏิบัติงานของเจ้าหน้าที่ตามคู่มือหรือมาตรฐานการปฏิบัติงาน</t>
  </si>
  <si>
    <t>EB 26</t>
  </si>
  <si>
    <t xml:space="preserve">26 หน่วยงานมีการเผยแพร่กระบวนการอำนวยความสะดวก หรือการให้บริการประชาชน
ด้วยการแสดงขั้นตอน ระยะเวลาที่ใช้
</t>
  </si>
  <si>
    <t>คะแนนร้อยละที่ผ่านเกณฑ์การประเมิน ฯ รายข้อ (ข้อ EB 1 - EB 26)</t>
  </si>
  <si>
    <t xml:space="preserve">ระบุคะแนนรวมในช่องคะแนนในช่องสีเขียว </t>
  </si>
  <si>
    <t xml:space="preserve">ร้อยละ
</t>
  </si>
  <si>
    <t>หน่วยงานมีการรายงานการประเมินผลเกี่ยวกับการประเมินผลการปฏิบัติราชการประจำปีของบุคลากรในหน่วยงาน และเปิดเผยผลการปฏิบัติราชการอยู่ในระดับดีเด่นและดีมาก
ในที่เปิดเผยให้ทราบ ในรอบปีงบประมาณ</t>
  </si>
  <si>
    <t xml:space="preserve">ผู้รายงาน .....................................................................................  โทรศัพท์เคลื่อนที่ที่ติดต่อได้ ........................................  </t>
  </si>
  <si>
    <r>
      <rPr>
        <b/>
        <sz val="16"/>
        <color rgb="FFC00000"/>
        <rFont val="TH SarabunPSK"/>
        <family val="2"/>
      </rPr>
      <t xml:space="preserve">ในวันที่ 3 เมษายน 2561 </t>
    </r>
    <r>
      <rPr>
        <sz val="16"/>
        <color theme="1"/>
        <rFont val="TH SarabunPSK"/>
        <family val="2"/>
      </rPr>
      <t xml:space="preserve">ห้ามดัดแปลงแบบรายงาน </t>
    </r>
  </si>
  <si>
    <r>
      <t xml:space="preserve">โรงพยาบาลศูนย์ </t>
    </r>
    <r>
      <rPr>
        <sz val="16"/>
        <color theme="1"/>
        <rFont val="TH SarabunPSK"/>
        <family val="2"/>
      </rPr>
      <t>.................................................................................</t>
    </r>
  </si>
  <si>
    <r>
      <t xml:space="preserve">โรงพยาบาลทั่วไป </t>
    </r>
    <r>
      <rPr>
        <sz val="16"/>
        <color theme="1"/>
        <rFont val="TH SarabunPSK"/>
        <family val="2"/>
      </rPr>
      <t>.................................................................................</t>
    </r>
  </si>
  <si>
    <r>
      <t xml:space="preserve">สำนักงานสาธารณสุขอำเภอ </t>
    </r>
    <r>
      <rPr>
        <sz val="16"/>
        <color theme="1"/>
        <rFont val="TH SarabunPSK"/>
        <family val="2"/>
      </rPr>
      <t>.................................................................................</t>
    </r>
  </si>
  <si>
    <r>
      <t>โรงพยาบาลชุมชน</t>
    </r>
    <r>
      <rPr>
        <sz val="16"/>
        <color theme="1"/>
        <rFont val="TH SarabunPSK"/>
        <family val="2"/>
      </rPr>
      <t>.................................................................................</t>
    </r>
  </si>
  <si>
    <r>
      <t xml:space="preserve">ส่งคะแนนในรูปอิเล็กทรอนิกส์ไฟล์ (Excel) ที่ไปรษณีย์อิเล็กทรอนิกส์ที่ </t>
    </r>
    <r>
      <rPr>
        <b/>
        <sz val="16"/>
        <color theme="1"/>
        <rFont val="TH SarabunPSK"/>
        <family val="2"/>
      </rPr>
      <t xml:space="preserve"> jiab.suwanna@gmail.com</t>
    </r>
  </si>
  <si>
    <r>
      <t xml:space="preserve">ส่งคะแนนในรูปอิเล็กทรอนิกส์ไฟล์ (Excel) ที่ไปรษณีย์อิเล็กทรอนิกส์ที่  </t>
    </r>
    <r>
      <rPr>
        <b/>
        <sz val="16"/>
        <color theme="1"/>
        <rFont val="TH SarabunPSK"/>
        <family val="2"/>
      </rPr>
      <t>jiab.suwanna@gmail.com</t>
    </r>
  </si>
  <si>
    <t>ไตรมาสที่ 3 หน่วยงานผ่านเกณฑ์การประเมิน ฯ ร้อยละ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</si>
</sst>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charset val="222"/>
      <scheme val="minor"/>
    </font>
    <font>
      <sz val="12"/>
      <color theme="1"/>
      <name val="TH SarabunPSK"/>
      <family val="2"/>
    </font>
    <font>
      <sz val="16"/>
      <color theme="1"/>
      <name val="TH SarabunPSK"/>
      <family val="2"/>
    </font>
    <font>
      <b/>
      <sz val="12"/>
      <color theme="1"/>
      <name val="TH SarabunPSK"/>
      <family val="2"/>
    </font>
    <font>
      <b/>
      <sz val="16"/>
      <color theme="1"/>
      <name val="TH SarabunPSK"/>
      <family val="2"/>
    </font>
    <font>
      <b/>
      <sz val="14"/>
      <color theme="1"/>
      <name val="TH SarabunPSK"/>
      <family val="2"/>
    </font>
    <font>
      <b/>
      <sz val="16"/>
      <name val="TH SarabunPSK"/>
      <family val="2"/>
    </font>
    <font>
      <sz val="14"/>
      <color theme="1"/>
      <name val="TH SarabunPSK"/>
      <family val="2"/>
    </font>
    <font>
      <sz val="14"/>
      <color rgb="FF000000"/>
      <name val="TH SarabunPSK"/>
      <family val="2"/>
    </font>
    <font>
      <b/>
      <sz val="16"/>
      <color rgb="FFC00000"/>
      <name val="TH SarabunPSK"/>
      <family val="2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4" fillId="5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2" fillId="0" borderId="5" xfId="0" applyFont="1" applyFill="1" applyBorder="1" applyAlignment="1">
      <alignment horizontal="center"/>
    </xf>
    <xf numFmtId="0" fontId="7" fillId="0" borderId="5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center"/>
    </xf>
    <xf numFmtId="0" fontId="5" fillId="8" borderId="5" xfId="0" applyFont="1" applyFill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5" fillId="5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/>
    </xf>
    <xf numFmtId="0" fontId="7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7" fillId="0" borderId="0" xfId="0" applyFont="1" applyFill="1" applyAlignment="1">
      <alignment vertical="top"/>
    </xf>
    <xf numFmtId="0" fontId="7" fillId="0" borderId="5" xfId="0" applyFont="1" applyFill="1" applyBorder="1" applyAlignment="1">
      <alignment vertical="top"/>
    </xf>
    <xf numFmtId="0" fontId="5" fillId="0" borderId="3" xfId="0" applyFont="1" applyFill="1" applyBorder="1" applyAlignment="1">
      <alignment vertical="top"/>
    </xf>
    <xf numFmtId="0" fontId="8" fillId="0" borderId="5" xfId="0" applyFont="1" applyBorder="1"/>
    <xf numFmtId="0" fontId="4" fillId="0" borderId="0" xfId="0" applyFont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2" fillId="5" borderId="0" xfId="0" applyFont="1" applyFill="1" applyAlignment="1">
      <alignment vertical="center"/>
    </xf>
    <xf numFmtId="3" fontId="4" fillId="5" borderId="5" xfId="0" applyNumberFormat="1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vertical="center"/>
    </xf>
    <xf numFmtId="2" fontId="4" fillId="5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top"/>
    </xf>
    <xf numFmtId="0" fontId="5" fillId="9" borderId="1" xfId="0" applyFont="1" applyFill="1" applyBorder="1" applyAlignment="1">
      <alignment vertical="top"/>
    </xf>
    <xf numFmtId="0" fontId="5" fillId="11" borderId="1" xfId="0" applyFont="1" applyFill="1" applyBorder="1" applyAlignment="1">
      <alignment vertical="top"/>
    </xf>
    <xf numFmtId="0" fontId="5" fillId="13" borderId="1" xfId="0" applyFont="1" applyFill="1" applyBorder="1" applyAlignment="1">
      <alignment vertical="top"/>
    </xf>
    <xf numFmtId="0" fontId="5" fillId="15" borderId="1" xfId="0" applyFont="1" applyFill="1" applyBorder="1" applyAlignment="1">
      <alignment vertical="top"/>
    </xf>
    <xf numFmtId="0" fontId="5" fillId="17" borderId="1" xfId="0" applyFont="1" applyFill="1" applyBorder="1" applyAlignment="1">
      <alignment vertical="top"/>
    </xf>
    <xf numFmtId="2" fontId="2" fillId="0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top" wrapText="1"/>
    </xf>
    <xf numFmtId="0" fontId="4" fillId="4" borderId="0" xfId="0" applyFont="1" applyFill="1" applyAlignment="1">
      <alignment horizontal="center"/>
    </xf>
    <xf numFmtId="0" fontId="5" fillId="10" borderId="2" xfId="0" applyFont="1" applyFill="1" applyBorder="1" applyAlignment="1">
      <alignment horizontal="left" vertical="top"/>
    </xf>
    <xf numFmtId="0" fontId="5" fillId="10" borderId="3" xfId="0" applyFont="1" applyFill="1" applyBorder="1" applyAlignment="1">
      <alignment horizontal="left" vertical="top"/>
    </xf>
    <xf numFmtId="0" fontId="5" fillId="7" borderId="2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5" fillId="4" borderId="2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center" wrapText="1"/>
    </xf>
    <xf numFmtId="0" fontId="5" fillId="6" borderId="4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5" fillId="12" borderId="2" xfId="0" applyFont="1" applyFill="1" applyBorder="1" applyAlignment="1">
      <alignment horizontal="left" vertical="top"/>
    </xf>
    <xf numFmtId="0" fontId="5" fillId="12" borderId="3" xfId="0" applyFont="1" applyFill="1" applyBorder="1" applyAlignment="1">
      <alignment horizontal="left" vertical="top"/>
    </xf>
    <xf numFmtId="0" fontId="5" fillId="14" borderId="2" xfId="0" applyFont="1" applyFill="1" applyBorder="1" applyAlignment="1">
      <alignment horizontal="left" vertical="top" wrapText="1"/>
    </xf>
    <xf numFmtId="0" fontId="5" fillId="14" borderId="3" xfId="0" applyFont="1" applyFill="1" applyBorder="1" applyAlignment="1">
      <alignment horizontal="left" vertical="top" wrapText="1"/>
    </xf>
    <xf numFmtId="0" fontId="5" fillId="16" borderId="2" xfId="0" applyFont="1" applyFill="1" applyBorder="1" applyAlignment="1">
      <alignment horizontal="left" vertical="top"/>
    </xf>
    <xf numFmtId="0" fontId="5" fillId="16" borderId="3" xfId="0" applyFont="1" applyFill="1" applyBorder="1" applyAlignment="1">
      <alignment horizontal="left" vertical="top"/>
    </xf>
    <xf numFmtId="0" fontId="5" fillId="17" borderId="2" xfId="0" applyFont="1" applyFill="1" applyBorder="1" applyAlignment="1">
      <alignment horizontal="center" vertical="top"/>
    </xf>
    <xf numFmtId="0" fontId="5" fillId="17" borderId="3" xfId="0" applyFont="1" applyFill="1" applyBorder="1" applyAlignment="1">
      <alignment horizontal="center" vertical="top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9900"/>
      <color rgb="FF0000FF"/>
      <color rgb="FFFF0066"/>
      <color rgb="FFFF3399"/>
      <color rgb="FF99FF99"/>
      <color rgb="FF66FF66"/>
      <color rgb="FFFFCCCC"/>
      <color rgb="FFFF99CC"/>
      <color rgb="FF66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Z52"/>
  <sheetViews>
    <sheetView zoomScale="115" zoomScaleNormal="115" workbookViewId="0">
      <selection activeCell="A6" sqref="A6:BX6"/>
    </sheetView>
  </sheetViews>
  <sheetFormatPr defaultColWidth="9" defaultRowHeight="24.6"/>
  <cols>
    <col min="1" max="1" width="5" style="5" customWidth="1"/>
    <col min="2" max="2" width="63" style="4" customWidth="1"/>
    <col min="3" max="3" width="7.109375" style="4" customWidth="1"/>
    <col min="4" max="74" width="0" style="1" hidden="1" customWidth="1"/>
    <col min="75" max="75" width="7.88671875" style="1" customWidth="1"/>
    <col min="76" max="76" width="9" style="1" customWidth="1"/>
    <col min="77" max="16384" width="9" style="1"/>
  </cols>
  <sheetData>
    <row r="1" spans="1:76" ht="28.2" customHeight="1">
      <c r="BW1" s="46" t="s">
        <v>21</v>
      </c>
      <c r="BX1" s="46"/>
    </row>
    <row r="2" spans="1:76" ht="11.4" customHeight="1">
      <c r="BW2" s="20"/>
      <c r="BX2" s="20"/>
    </row>
    <row r="3" spans="1:76" s="2" customFormat="1" ht="23.4" customHeight="1">
      <c r="A3" s="51" t="s">
        <v>18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</row>
    <row r="4" spans="1:76" s="2" customFormat="1" ht="19.95" customHeight="1">
      <c r="A4" s="51" t="s">
        <v>19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</row>
    <row r="5" spans="1:76" s="2" customFormat="1" ht="19.95" customHeight="1">
      <c r="A5" s="51" t="s">
        <v>20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</row>
    <row r="6" spans="1:76" s="2" customFormat="1" ht="19.95" customHeight="1">
      <c r="A6" s="57" t="s">
        <v>87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</row>
    <row r="7" spans="1:76" s="2" customFormat="1" ht="12.6" customHeight="1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</row>
    <row r="8" spans="1:76" s="2" customFormat="1" ht="25.05" customHeight="1">
      <c r="A8" s="52" t="s">
        <v>24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</row>
    <row r="9" spans="1:76" s="6" customFormat="1" ht="20.399999999999999" customHeight="1">
      <c r="A9" s="53" t="s">
        <v>0</v>
      </c>
      <c r="B9" s="55" t="s">
        <v>1</v>
      </c>
      <c r="C9" s="61" t="s">
        <v>22</v>
      </c>
      <c r="BW9" s="49" t="s">
        <v>2</v>
      </c>
      <c r="BX9" s="50"/>
    </row>
    <row r="10" spans="1:76" s="6" customFormat="1" ht="44.4" customHeight="1">
      <c r="A10" s="54"/>
      <c r="B10" s="56"/>
      <c r="C10" s="62"/>
      <c r="BW10" s="19" t="s">
        <v>23</v>
      </c>
      <c r="BX10" s="22" t="s">
        <v>77</v>
      </c>
    </row>
    <row r="11" spans="1:76" s="6" customFormat="1" ht="21" customHeight="1">
      <c r="A11" s="58" t="s">
        <v>42</v>
      </c>
      <c r="B11" s="59"/>
      <c r="C11" s="18"/>
      <c r="BW11" s="16"/>
      <c r="BX11" s="16"/>
    </row>
    <row r="12" spans="1:76" s="6" customFormat="1" ht="21" customHeight="1">
      <c r="A12" s="39" t="s">
        <v>4</v>
      </c>
      <c r="B12" s="17" t="s">
        <v>5</v>
      </c>
      <c r="C12" s="23">
        <v>100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5"/>
      <c r="BX12" s="25">
        <v>0</v>
      </c>
    </row>
    <row r="13" spans="1:76" s="6" customFormat="1" ht="37.950000000000003" customHeight="1">
      <c r="A13" s="39" t="s">
        <v>6</v>
      </c>
      <c r="B13" s="17" t="s">
        <v>25</v>
      </c>
      <c r="C13" s="23">
        <v>100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5"/>
      <c r="BX13" s="25">
        <f t="shared" ref="BX13:BX41" si="0">(BW13*100)/$C$12</f>
        <v>0</v>
      </c>
    </row>
    <row r="14" spans="1:76" s="6" customFormat="1" ht="21" customHeight="1">
      <c r="A14" s="39" t="s">
        <v>7</v>
      </c>
      <c r="B14" s="17" t="s">
        <v>8</v>
      </c>
      <c r="C14" s="23">
        <v>100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5"/>
      <c r="BX14" s="25">
        <v>0</v>
      </c>
    </row>
    <row r="15" spans="1:76" s="6" customFormat="1" ht="21" customHeight="1">
      <c r="A15" s="39" t="s">
        <v>3</v>
      </c>
      <c r="B15" s="17" t="s">
        <v>26</v>
      </c>
      <c r="C15" s="23">
        <v>100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5"/>
      <c r="BX15" s="25">
        <f t="shared" si="0"/>
        <v>0</v>
      </c>
    </row>
    <row r="16" spans="1:76" s="6" customFormat="1" ht="37.950000000000003" customHeight="1">
      <c r="A16" s="39" t="s">
        <v>27</v>
      </c>
      <c r="B16" s="17" t="s">
        <v>28</v>
      </c>
      <c r="C16" s="23">
        <v>100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5"/>
      <c r="BX16" s="25">
        <v>0</v>
      </c>
    </row>
    <row r="17" spans="1:76" s="6" customFormat="1" ht="37.950000000000003" customHeight="1">
      <c r="A17" s="39" t="s">
        <v>29</v>
      </c>
      <c r="B17" s="17" t="s">
        <v>30</v>
      </c>
      <c r="C17" s="23">
        <v>100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6"/>
      <c r="BX17" s="25">
        <v>0</v>
      </c>
    </row>
    <row r="18" spans="1:76" s="6" customFormat="1" ht="37.950000000000003" customHeight="1">
      <c r="A18" s="39" t="s">
        <v>31</v>
      </c>
      <c r="B18" s="17" t="s">
        <v>32</v>
      </c>
      <c r="C18" s="23">
        <v>100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6"/>
      <c r="BX18" s="25">
        <f t="shared" si="0"/>
        <v>0</v>
      </c>
    </row>
    <row r="19" spans="1:76" s="6" customFormat="1" ht="37.950000000000003" customHeight="1">
      <c r="A19" s="39" t="s">
        <v>33</v>
      </c>
      <c r="B19" s="17" t="s">
        <v>34</v>
      </c>
      <c r="C19" s="23">
        <v>100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6"/>
      <c r="BX19" s="25">
        <f t="shared" si="0"/>
        <v>0</v>
      </c>
    </row>
    <row r="20" spans="1:76" s="6" customFormat="1" ht="21" customHeight="1">
      <c r="A20" s="39" t="s">
        <v>35</v>
      </c>
      <c r="B20" s="17" t="s">
        <v>36</v>
      </c>
      <c r="C20" s="23">
        <v>100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6"/>
      <c r="BX20" s="25">
        <f t="shared" si="0"/>
        <v>0</v>
      </c>
    </row>
    <row r="21" spans="1:76" s="6" customFormat="1" ht="21" customHeight="1">
      <c r="A21" s="47" t="s">
        <v>43</v>
      </c>
      <c r="B21" s="48"/>
      <c r="C21" s="29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6"/>
      <c r="BX21" s="25"/>
    </row>
    <row r="22" spans="1:76" s="6" customFormat="1" ht="21" customHeight="1">
      <c r="A22" s="40" t="s">
        <v>37</v>
      </c>
      <c r="B22" s="17" t="s">
        <v>38</v>
      </c>
      <c r="C22" s="23">
        <v>100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6"/>
      <c r="BX22" s="25">
        <f t="shared" si="0"/>
        <v>0</v>
      </c>
    </row>
    <row r="23" spans="1:76" s="6" customFormat="1" ht="37.950000000000003" customHeight="1">
      <c r="A23" s="40" t="s">
        <v>39</v>
      </c>
      <c r="B23" s="17" t="s">
        <v>40</v>
      </c>
      <c r="C23" s="23">
        <v>100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6"/>
      <c r="BX23" s="25">
        <f t="shared" si="0"/>
        <v>0</v>
      </c>
    </row>
    <row r="24" spans="1:76" s="6" customFormat="1" ht="21" customHeight="1">
      <c r="A24" s="40" t="s">
        <v>41</v>
      </c>
      <c r="B24" s="30" t="s">
        <v>44</v>
      </c>
      <c r="C24" s="23">
        <v>100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6"/>
      <c r="BX24" s="25">
        <f t="shared" si="0"/>
        <v>0</v>
      </c>
    </row>
    <row r="25" spans="1:76" s="6" customFormat="1" ht="37.950000000000003" customHeight="1">
      <c r="A25" s="40" t="s">
        <v>45</v>
      </c>
      <c r="B25" s="17" t="s">
        <v>46</v>
      </c>
      <c r="C25" s="23">
        <v>100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6"/>
      <c r="BX25" s="25">
        <f t="shared" si="0"/>
        <v>0</v>
      </c>
    </row>
    <row r="26" spans="1:76" s="6" customFormat="1" ht="63" customHeight="1">
      <c r="A26" s="40" t="s">
        <v>47</v>
      </c>
      <c r="B26" s="17" t="s">
        <v>78</v>
      </c>
      <c r="C26" s="23">
        <v>100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6"/>
      <c r="BX26" s="25">
        <f t="shared" si="0"/>
        <v>0</v>
      </c>
    </row>
    <row r="27" spans="1:76" s="6" customFormat="1" ht="21" customHeight="1">
      <c r="A27" s="40" t="s">
        <v>48</v>
      </c>
      <c r="B27" s="17" t="s">
        <v>49</v>
      </c>
      <c r="C27" s="23">
        <v>100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6"/>
      <c r="BX27" s="25">
        <f t="shared" si="0"/>
        <v>0</v>
      </c>
    </row>
    <row r="28" spans="1:76" s="6" customFormat="1" ht="37.950000000000003" customHeight="1">
      <c r="A28" s="40" t="s">
        <v>50</v>
      </c>
      <c r="B28" s="17" t="s">
        <v>51</v>
      </c>
      <c r="C28" s="23">
        <v>100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6"/>
      <c r="BX28" s="25">
        <f t="shared" si="0"/>
        <v>0</v>
      </c>
    </row>
    <row r="29" spans="1:76" s="6" customFormat="1" ht="21" customHeight="1">
      <c r="A29" s="65" t="s">
        <v>53</v>
      </c>
      <c r="B29" s="66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6"/>
      <c r="BX29" s="25"/>
    </row>
    <row r="30" spans="1:76" s="6" customFormat="1" ht="21" customHeight="1">
      <c r="A30" s="41" t="s">
        <v>52</v>
      </c>
      <c r="B30" s="17" t="s">
        <v>54</v>
      </c>
      <c r="C30" s="23">
        <v>100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6"/>
      <c r="BX30" s="25">
        <f t="shared" si="0"/>
        <v>0</v>
      </c>
    </row>
    <row r="31" spans="1:76" s="6" customFormat="1" ht="21" customHeight="1">
      <c r="A31" s="67" t="s">
        <v>56</v>
      </c>
      <c r="B31" s="6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6"/>
      <c r="BX31" s="25"/>
    </row>
    <row r="32" spans="1:76" s="6" customFormat="1" ht="21" customHeight="1">
      <c r="A32" s="42" t="s">
        <v>55</v>
      </c>
      <c r="B32" s="17" t="s">
        <v>57</v>
      </c>
      <c r="C32" s="23">
        <v>100</v>
      </c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6"/>
      <c r="BX32" s="25">
        <f t="shared" si="0"/>
        <v>0</v>
      </c>
    </row>
    <row r="33" spans="1:78" s="6" customFormat="1" ht="63" customHeight="1">
      <c r="A33" s="42" t="s">
        <v>58</v>
      </c>
      <c r="B33" s="17" t="s">
        <v>59</v>
      </c>
      <c r="C33" s="23">
        <v>100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6"/>
      <c r="BX33" s="25">
        <f t="shared" si="0"/>
        <v>0</v>
      </c>
    </row>
    <row r="34" spans="1:78" s="7" customFormat="1" ht="24" customHeight="1">
      <c r="A34" s="42" t="s">
        <v>60</v>
      </c>
      <c r="B34" s="17" t="s">
        <v>61</v>
      </c>
      <c r="C34" s="32">
        <v>100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8"/>
      <c r="BX34" s="25">
        <f t="shared" si="0"/>
        <v>0</v>
      </c>
    </row>
    <row r="35" spans="1:78" s="7" customFormat="1" ht="37.950000000000003" customHeight="1">
      <c r="A35" s="42" t="s">
        <v>62</v>
      </c>
      <c r="B35" s="17" t="s">
        <v>63</v>
      </c>
      <c r="C35" s="33">
        <v>100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8"/>
      <c r="BX35" s="25">
        <f t="shared" si="0"/>
        <v>0</v>
      </c>
    </row>
    <row r="36" spans="1:78" s="7" customFormat="1" ht="63" customHeight="1">
      <c r="A36" s="42" t="s">
        <v>64</v>
      </c>
      <c r="B36" s="17" t="s">
        <v>65</v>
      </c>
      <c r="C36" s="33">
        <v>100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8"/>
      <c r="BX36" s="25">
        <f t="shared" si="0"/>
        <v>0</v>
      </c>
    </row>
    <row r="37" spans="1:78" s="7" customFormat="1" ht="24" customHeight="1">
      <c r="A37" s="42" t="s">
        <v>66</v>
      </c>
      <c r="B37" s="17" t="s">
        <v>67</v>
      </c>
      <c r="C37" s="33">
        <v>100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8"/>
      <c r="BX37" s="25">
        <f t="shared" si="0"/>
        <v>0</v>
      </c>
    </row>
    <row r="38" spans="1:78" s="7" customFormat="1" ht="37.950000000000003" customHeight="1">
      <c r="A38" s="42" t="s">
        <v>68</v>
      </c>
      <c r="B38" s="17" t="s">
        <v>69</v>
      </c>
      <c r="C38" s="33">
        <v>100</v>
      </c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8"/>
      <c r="BX38" s="25">
        <f t="shared" si="0"/>
        <v>0</v>
      </c>
    </row>
    <row r="39" spans="1:78" s="7" customFormat="1" ht="24" customHeight="1">
      <c r="A39" s="69" t="s">
        <v>70</v>
      </c>
      <c r="B39" s="70"/>
      <c r="C39" s="33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8"/>
      <c r="BX39" s="25">
        <f t="shared" si="0"/>
        <v>0</v>
      </c>
    </row>
    <row r="40" spans="1:78" s="7" customFormat="1" ht="37.950000000000003" customHeight="1">
      <c r="A40" s="43" t="s">
        <v>71</v>
      </c>
      <c r="B40" s="17" t="s">
        <v>72</v>
      </c>
      <c r="C40" s="33">
        <v>100</v>
      </c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8"/>
      <c r="BX40" s="25">
        <f t="shared" si="0"/>
        <v>0</v>
      </c>
    </row>
    <row r="41" spans="1:78" s="7" customFormat="1" ht="37.950000000000003" customHeight="1">
      <c r="A41" s="43" t="s">
        <v>73</v>
      </c>
      <c r="B41" s="17" t="s">
        <v>74</v>
      </c>
      <c r="C41" s="33">
        <v>100</v>
      </c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8"/>
      <c r="BX41" s="25">
        <f t="shared" si="0"/>
        <v>0</v>
      </c>
    </row>
    <row r="42" spans="1:78" s="7" customFormat="1" ht="24.6" customHeight="1">
      <c r="A42" s="71"/>
      <c r="B42" s="72"/>
      <c r="C42" s="33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8"/>
      <c r="BX42" s="25">
        <f>SUM(BX12:BX41)</f>
        <v>0</v>
      </c>
      <c r="BZ42" s="44"/>
    </row>
    <row r="43" spans="1:78" s="7" customFormat="1">
      <c r="A43" s="73" t="s">
        <v>75</v>
      </c>
      <c r="B43" s="74"/>
      <c r="C43" s="35">
        <f>SUM(C12:C41)</f>
        <v>2600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6"/>
      <c r="BX43" s="37">
        <f>BX42*100/C43</f>
        <v>0</v>
      </c>
    </row>
    <row r="44" spans="1:78" s="7" customFormat="1" ht="42" customHeight="1">
      <c r="A44" s="60" t="s">
        <v>79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</row>
    <row r="45" spans="1:78" s="7" customFormat="1" ht="30.6" customHeight="1">
      <c r="A45" s="63" t="s">
        <v>9</v>
      </c>
      <c r="B45" s="64"/>
      <c r="C45" s="64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</row>
    <row r="46" spans="1:78" s="3" customFormat="1" ht="19.95" customHeight="1">
      <c r="A46" s="11" t="s">
        <v>10</v>
      </c>
      <c r="B46" s="12" t="s">
        <v>76</v>
      </c>
      <c r="C46" s="12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</row>
    <row r="47" spans="1:78" s="3" customFormat="1" ht="19.95" customHeight="1">
      <c r="A47" s="14" t="s">
        <v>11</v>
      </c>
      <c r="B47" s="45" t="s">
        <v>12</v>
      </c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</row>
    <row r="48" spans="1:78" s="3" customFormat="1" ht="19.95" customHeight="1">
      <c r="A48" s="12"/>
      <c r="B48" s="15" t="s">
        <v>13</v>
      </c>
      <c r="C48" s="15"/>
    </row>
    <row r="49" spans="1:76" ht="19.95" customHeight="1">
      <c r="A49" s="14" t="s">
        <v>14</v>
      </c>
      <c r="B49" s="45" t="s">
        <v>15</v>
      </c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</row>
    <row r="50" spans="1:76" ht="19.95" customHeight="1">
      <c r="A50" s="12"/>
      <c r="B50" s="15" t="s">
        <v>16</v>
      </c>
      <c r="C50" s="15"/>
    </row>
    <row r="51" spans="1:76" ht="19.95" customHeight="1">
      <c r="A51" s="14" t="s">
        <v>17</v>
      </c>
      <c r="B51" s="45" t="s">
        <v>85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</row>
    <row r="52" spans="1:76">
      <c r="B52" s="13" t="s">
        <v>80</v>
      </c>
      <c r="C52" s="13"/>
    </row>
  </sheetData>
  <mergeCells count="22">
    <mergeCell ref="A29:B29"/>
    <mergeCell ref="A31:B31"/>
    <mergeCell ref="A39:B39"/>
    <mergeCell ref="B47:BX47"/>
    <mergeCell ref="A42:B42"/>
    <mergeCell ref="A43:B43"/>
    <mergeCell ref="B49:BX49"/>
    <mergeCell ref="B51:BX51"/>
    <mergeCell ref="BW1:BX1"/>
    <mergeCell ref="A21:B21"/>
    <mergeCell ref="BW9:BX9"/>
    <mergeCell ref="A3:BX3"/>
    <mergeCell ref="A4:BX4"/>
    <mergeCell ref="A5:BX5"/>
    <mergeCell ref="A8:BX8"/>
    <mergeCell ref="A9:A10"/>
    <mergeCell ref="B9:B10"/>
    <mergeCell ref="A6:BX6"/>
    <mergeCell ref="A11:B11"/>
    <mergeCell ref="A44:BX44"/>
    <mergeCell ref="C9:C10"/>
    <mergeCell ref="A45:C45"/>
  </mergeCells>
  <printOptions horizontalCentered="1"/>
  <pageMargins left="0.5" right="0.5" top="0.47244094488188998" bottom="0.43307086614173201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X52"/>
  <sheetViews>
    <sheetView zoomScale="115" zoomScaleNormal="115" workbookViewId="0">
      <selection activeCell="A6" sqref="A6:BX6"/>
    </sheetView>
  </sheetViews>
  <sheetFormatPr defaultColWidth="9" defaultRowHeight="24.6"/>
  <cols>
    <col min="1" max="1" width="5" style="5" customWidth="1"/>
    <col min="2" max="2" width="63" style="4" customWidth="1"/>
    <col min="3" max="3" width="7.109375" style="4" customWidth="1"/>
    <col min="4" max="74" width="0" style="1" hidden="1" customWidth="1"/>
    <col min="75" max="75" width="7.88671875" style="1" customWidth="1"/>
    <col min="76" max="76" width="9" style="1" customWidth="1"/>
    <col min="77" max="16384" width="9" style="1"/>
  </cols>
  <sheetData>
    <row r="1" spans="1:76" ht="28.2" customHeight="1">
      <c r="BW1" s="46" t="s">
        <v>21</v>
      </c>
      <c r="BX1" s="46"/>
    </row>
    <row r="2" spans="1:76" ht="11.4" customHeight="1">
      <c r="BW2" s="20"/>
      <c r="BX2" s="20"/>
    </row>
    <row r="3" spans="1:76" s="2" customFormat="1" ht="23.4" customHeight="1">
      <c r="A3" s="51" t="s">
        <v>18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</row>
    <row r="4" spans="1:76" s="2" customFormat="1" ht="19.95" customHeight="1">
      <c r="A4" s="51" t="s">
        <v>19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</row>
    <row r="5" spans="1:76" s="2" customFormat="1" ht="19.95" customHeight="1">
      <c r="A5" s="51" t="s">
        <v>20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</row>
    <row r="6" spans="1:76" s="2" customFormat="1" ht="19.95" customHeight="1">
      <c r="A6" s="57" t="s">
        <v>87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</row>
    <row r="7" spans="1:76" s="2" customFormat="1" ht="12.6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</row>
    <row r="8" spans="1:76" s="2" customFormat="1" ht="25.05" customHeight="1">
      <c r="A8" s="52" t="s">
        <v>81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</row>
    <row r="9" spans="1:76" s="6" customFormat="1" ht="20.399999999999999" customHeight="1">
      <c r="A9" s="53" t="s">
        <v>0</v>
      </c>
      <c r="B9" s="55" t="s">
        <v>1</v>
      </c>
      <c r="C9" s="61" t="s">
        <v>22</v>
      </c>
      <c r="BW9" s="49" t="s">
        <v>2</v>
      </c>
      <c r="BX9" s="50"/>
    </row>
    <row r="10" spans="1:76" s="6" customFormat="1" ht="44.4" customHeight="1">
      <c r="A10" s="54"/>
      <c r="B10" s="56"/>
      <c r="C10" s="62"/>
      <c r="BW10" s="19" t="s">
        <v>23</v>
      </c>
      <c r="BX10" s="22" t="s">
        <v>77</v>
      </c>
    </row>
    <row r="11" spans="1:76" s="6" customFormat="1" ht="21" customHeight="1">
      <c r="A11" s="58" t="s">
        <v>42</v>
      </c>
      <c r="B11" s="59"/>
      <c r="C11" s="18"/>
      <c r="BW11" s="16"/>
      <c r="BX11" s="16"/>
    </row>
    <row r="12" spans="1:76" s="6" customFormat="1" ht="21" customHeight="1">
      <c r="A12" s="39" t="s">
        <v>4</v>
      </c>
      <c r="B12" s="17" t="s">
        <v>5</v>
      </c>
      <c r="C12" s="23">
        <v>100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5"/>
      <c r="BX12" s="25">
        <f>(BW12*100)/$C$12</f>
        <v>0</v>
      </c>
    </row>
    <row r="13" spans="1:76" s="6" customFormat="1" ht="37.950000000000003" customHeight="1">
      <c r="A13" s="39" t="s">
        <v>6</v>
      </c>
      <c r="B13" s="17" t="s">
        <v>25</v>
      </c>
      <c r="C13" s="23">
        <v>100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5"/>
      <c r="BX13" s="25">
        <f t="shared" ref="BX13:BX41" si="0">(BW13*100)/$C$12</f>
        <v>0</v>
      </c>
    </row>
    <row r="14" spans="1:76" s="6" customFormat="1" ht="21" customHeight="1">
      <c r="A14" s="39" t="s">
        <v>7</v>
      </c>
      <c r="B14" s="17" t="s">
        <v>8</v>
      </c>
      <c r="C14" s="23">
        <v>100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5"/>
      <c r="BX14" s="25">
        <f t="shared" si="0"/>
        <v>0</v>
      </c>
    </row>
    <row r="15" spans="1:76" s="6" customFormat="1" ht="42">
      <c r="A15" s="39" t="s">
        <v>3</v>
      </c>
      <c r="B15" s="17" t="s">
        <v>26</v>
      </c>
      <c r="C15" s="23">
        <v>100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5"/>
      <c r="BX15" s="25">
        <f t="shared" si="0"/>
        <v>0</v>
      </c>
    </row>
    <row r="16" spans="1:76" s="6" customFormat="1" ht="37.950000000000003" customHeight="1">
      <c r="A16" s="39" t="s">
        <v>27</v>
      </c>
      <c r="B16" s="17" t="s">
        <v>28</v>
      </c>
      <c r="C16" s="23">
        <v>100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5"/>
      <c r="BX16" s="25">
        <v>0</v>
      </c>
    </row>
    <row r="17" spans="1:76" s="6" customFormat="1" ht="37.950000000000003" customHeight="1">
      <c r="A17" s="39" t="s">
        <v>29</v>
      </c>
      <c r="B17" s="17" t="s">
        <v>30</v>
      </c>
      <c r="C17" s="23">
        <v>100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6"/>
      <c r="BX17" s="25">
        <f t="shared" si="0"/>
        <v>0</v>
      </c>
    </row>
    <row r="18" spans="1:76" s="6" customFormat="1" ht="37.950000000000003" customHeight="1">
      <c r="A18" s="39" t="s">
        <v>31</v>
      </c>
      <c r="B18" s="17" t="s">
        <v>32</v>
      </c>
      <c r="C18" s="23">
        <v>100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6"/>
      <c r="BX18" s="25">
        <f t="shared" si="0"/>
        <v>0</v>
      </c>
    </row>
    <row r="19" spans="1:76" s="6" customFormat="1" ht="37.950000000000003" customHeight="1">
      <c r="A19" s="39" t="s">
        <v>33</v>
      </c>
      <c r="B19" s="17" t="s">
        <v>34</v>
      </c>
      <c r="C19" s="23">
        <v>100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6"/>
      <c r="BX19" s="25">
        <f t="shared" si="0"/>
        <v>0</v>
      </c>
    </row>
    <row r="20" spans="1:76" s="6" customFormat="1" ht="21" customHeight="1">
      <c r="A20" s="39" t="s">
        <v>35</v>
      </c>
      <c r="B20" s="17" t="s">
        <v>36</v>
      </c>
      <c r="C20" s="23">
        <v>100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6"/>
      <c r="BX20" s="25">
        <f t="shared" si="0"/>
        <v>0</v>
      </c>
    </row>
    <row r="21" spans="1:76" s="6" customFormat="1" ht="21" customHeight="1">
      <c r="A21" s="47" t="s">
        <v>43</v>
      </c>
      <c r="B21" s="48"/>
      <c r="C21" s="29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6"/>
      <c r="BX21" s="25"/>
    </row>
    <row r="22" spans="1:76" s="6" customFormat="1" ht="21" customHeight="1">
      <c r="A22" s="40" t="s">
        <v>37</v>
      </c>
      <c r="B22" s="17" t="s">
        <v>38</v>
      </c>
      <c r="C22" s="23">
        <v>100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6"/>
      <c r="BX22" s="25">
        <f t="shared" si="0"/>
        <v>0</v>
      </c>
    </row>
    <row r="23" spans="1:76" s="6" customFormat="1" ht="37.950000000000003" customHeight="1">
      <c r="A23" s="40" t="s">
        <v>39</v>
      </c>
      <c r="B23" s="17" t="s">
        <v>40</v>
      </c>
      <c r="C23" s="23">
        <v>100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6"/>
      <c r="BX23" s="25">
        <f t="shared" si="0"/>
        <v>0</v>
      </c>
    </row>
    <row r="24" spans="1:76" s="6" customFormat="1" ht="21" customHeight="1">
      <c r="A24" s="40" t="s">
        <v>41</v>
      </c>
      <c r="B24" s="30" t="s">
        <v>44</v>
      </c>
      <c r="C24" s="23">
        <v>100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6"/>
      <c r="BX24" s="25">
        <f t="shared" si="0"/>
        <v>0</v>
      </c>
    </row>
    <row r="25" spans="1:76" s="6" customFormat="1" ht="37.950000000000003" customHeight="1">
      <c r="A25" s="40" t="s">
        <v>45</v>
      </c>
      <c r="B25" s="17" t="s">
        <v>46</v>
      </c>
      <c r="C25" s="23">
        <v>100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6"/>
      <c r="BX25" s="25">
        <f t="shared" si="0"/>
        <v>0</v>
      </c>
    </row>
    <row r="26" spans="1:76" s="6" customFormat="1" ht="63" customHeight="1">
      <c r="A26" s="40" t="s">
        <v>47</v>
      </c>
      <c r="B26" s="17" t="s">
        <v>78</v>
      </c>
      <c r="C26" s="23">
        <v>100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6"/>
      <c r="BX26" s="25">
        <f t="shared" si="0"/>
        <v>0</v>
      </c>
    </row>
    <row r="27" spans="1:76" s="6" customFormat="1" ht="21" customHeight="1">
      <c r="A27" s="40" t="s">
        <v>48</v>
      </c>
      <c r="B27" s="17" t="s">
        <v>49</v>
      </c>
      <c r="C27" s="23">
        <v>100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6"/>
      <c r="BX27" s="25">
        <f t="shared" si="0"/>
        <v>0</v>
      </c>
    </row>
    <row r="28" spans="1:76" s="6" customFormat="1" ht="37.950000000000003" customHeight="1">
      <c r="A28" s="40" t="s">
        <v>50</v>
      </c>
      <c r="B28" s="17" t="s">
        <v>51</v>
      </c>
      <c r="C28" s="23">
        <v>100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6"/>
      <c r="BX28" s="25">
        <f t="shared" si="0"/>
        <v>0</v>
      </c>
    </row>
    <row r="29" spans="1:76" s="6" customFormat="1" ht="21" customHeight="1">
      <c r="A29" s="65" t="s">
        <v>53</v>
      </c>
      <c r="B29" s="66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6"/>
      <c r="BX29" s="25"/>
    </row>
    <row r="30" spans="1:76" s="6" customFormat="1" ht="21" customHeight="1">
      <c r="A30" s="41" t="s">
        <v>52</v>
      </c>
      <c r="B30" s="17" t="s">
        <v>54</v>
      </c>
      <c r="C30" s="23">
        <v>100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6"/>
      <c r="BX30" s="25">
        <f t="shared" si="0"/>
        <v>0</v>
      </c>
    </row>
    <row r="31" spans="1:76" s="6" customFormat="1" ht="21" customHeight="1">
      <c r="A31" s="67" t="s">
        <v>56</v>
      </c>
      <c r="B31" s="6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6"/>
      <c r="BX31" s="25"/>
    </row>
    <row r="32" spans="1:76" s="6" customFormat="1" ht="21" customHeight="1">
      <c r="A32" s="42" t="s">
        <v>55</v>
      </c>
      <c r="B32" s="17" t="s">
        <v>57</v>
      </c>
      <c r="C32" s="23">
        <v>100</v>
      </c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6"/>
      <c r="BX32" s="25">
        <f t="shared" si="0"/>
        <v>0</v>
      </c>
    </row>
    <row r="33" spans="1:76" s="6" customFormat="1" ht="63" customHeight="1">
      <c r="A33" s="42" t="s">
        <v>58</v>
      </c>
      <c r="B33" s="17" t="s">
        <v>59</v>
      </c>
      <c r="C33" s="23">
        <v>100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6"/>
      <c r="BX33" s="25">
        <f t="shared" si="0"/>
        <v>0</v>
      </c>
    </row>
    <row r="34" spans="1:76" s="7" customFormat="1" ht="24" customHeight="1">
      <c r="A34" s="42" t="s">
        <v>60</v>
      </c>
      <c r="B34" s="17" t="s">
        <v>61</v>
      </c>
      <c r="C34" s="32">
        <v>100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8"/>
      <c r="BX34" s="25">
        <f t="shared" si="0"/>
        <v>0</v>
      </c>
    </row>
    <row r="35" spans="1:76" s="7" customFormat="1" ht="37.950000000000003" customHeight="1">
      <c r="A35" s="42" t="s">
        <v>62</v>
      </c>
      <c r="B35" s="17" t="s">
        <v>63</v>
      </c>
      <c r="C35" s="33">
        <v>100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8"/>
      <c r="BX35" s="25">
        <f t="shared" si="0"/>
        <v>0</v>
      </c>
    </row>
    <row r="36" spans="1:76" s="7" customFormat="1" ht="63" customHeight="1">
      <c r="A36" s="42" t="s">
        <v>64</v>
      </c>
      <c r="B36" s="17" t="s">
        <v>65</v>
      </c>
      <c r="C36" s="33">
        <v>100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8"/>
      <c r="BX36" s="25">
        <f t="shared" si="0"/>
        <v>0</v>
      </c>
    </row>
    <row r="37" spans="1:76" s="7" customFormat="1" ht="24" customHeight="1">
      <c r="A37" s="42" t="s">
        <v>66</v>
      </c>
      <c r="B37" s="17" t="s">
        <v>67</v>
      </c>
      <c r="C37" s="33">
        <v>100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8"/>
      <c r="BX37" s="25">
        <f t="shared" si="0"/>
        <v>0</v>
      </c>
    </row>
    <row r="38" spans="1:76" s="7" customFormat="1" ht="37.950000000000003" customHeight="1">
      <c r="A38" s="42" t="s">
        <v>68</v>
      </c>
      <c r="B38" s="17" t="s">
        <v>69</v>
      </c>
      <c r="C38" s="33">
        <v>100</v>
      </c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8"/>
      <c r="BX38" s="25">
        <f t="shared" si="0"/>
        <v>0</v>
      </c>
    </row>
    <row r="39" spans="1:76" s="7" customFormat="1" ht="24" customHeight="1">
      <c r="A39" s="69" t="s">
        <v>70</v>
      </c>
      <c r="B39" s="70"/>
      <c r="C39" s="33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8"/>
      <c r="BX39" s="25">
        <f t="shared" si="0"/>
        <v>0</v>
      </c>
    </row>
    <row r="40" spans="1:76" s="7" customFormat="1" ht="37.950000000000003" customHeight="1">
      <c r="A40" s="43" t="s">
        <v>71</v>
      </c>
      <c r="B40" s="17" t="s">
        <v>72</v>
      </c>
      <c r="C40" s="33">
        <v>100</v>
      </c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8"/>
      <c r="BX40" s="25">
        <f t="shared" si="0"/>
        <v>0</v>
      </c>
    </row>
    <row r="41" spans="1:76" s="7" customFormat="1" ht="37.950000000000003" customHeight="1">
      <c r="A41" s="43" t="s">
        <v>73</v>
      </c>
      <c r="B41" s="17" t="s">
        <v>74</v>
      </c>
      <c r="C41" s="33">
        <v>100</v>
      </c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8"/>
      <c r="BX41" s="25">
        <f t="shared" si="0"/>
        <v>0</v>
      </c>
    </row>
    <row r="42" spans="1:76" s="7" customFormat="1">
      <c r="A42" s="71"/>
      <c r="B42" s="72"/>
      <c r="C42" s="33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8"/>
      <c r="BX42" s="25">
        <f>SUM(BX12:BX41)</f>
        <v>0</v>
      </c>
    </row>
    <row r="43" spans="1:76" s="7" customFormat="1" ht="25.2" customHeight="1">
      <c r="A43" s="73" t="s">
        <v>75</v>
      </c>
      <c r="B43" s="74"/>
      <c r="C43" s="35">
        <f>SUM(C12:C41)</f>
        <v>2600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6"/>
      <c r="BX43" s="37">
        <f>BX42*100/C43</f>
        <v>0</v>
      </c>
    </row>
    <row r="44" spans="1:76" s="3" customFormat="1" ht="35.4" customHeight="1">
      <c r="A44" s="60" t="s">
        <v>79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</row>
    <row r="45" spans="1:76" s="3" customFormat="1" ht="19.95" customHeight="1">
      <c r="A45" s="63" t="s">
        <v>9</v>
      </c>
      <c r="B45" s="64"/>
      <c r="C45" s="64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7"/>
      <c r="BX45" s="7"/>
    </row>
    <row r="46" spans="1:76" s="3" customFormat="1" ht="19.95" customHeight="1">
      <c r="A46" s="11" t="s">
        <v>10</v>
      </c>
      <c r="B46" s="12" t="s">
        <v>76</v>
      </c>
      <c r="C46" s="12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</row>
    <row r="47" spans="1:76" ht="19.95" customHeight="1">
      <c r="A47" s="14" t="s">
        <v>11</v>
      </c>
      <c r="B47" s="45" t="s">
        <v>12</v>
      </c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</row>
    <row r="48" spans="1:76" ht="19.95" customHeight="1">
      <c r="A48" s="12"/>
      <c r="B48" s="15" t="s">
        <v>13</v>
      </c>
      <c r="C48" s="15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</row>
    <row r="49" spans="1:76" ht="19.95" customHeight="1">
      <c r="A49" s="14" t="s">
        <v>14</v>
      </c>
      <c r="B49" s="45" t="s">
        <v>15</v>
      </c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</row>
    <row r="50" spans="1:76">
      <c r="A50" s="12"/>
      <c r="B50" s="15" t="s">
        <v>16</v>
      </c>
      <c r="C50" s="15"/>
    </row>
    <row r="51" spans="1:76">
      <c r="A51" s="14" t="s">
        <v>17</v>
      </c>
      <c r="B51" s="45" t="s">
        <v>86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</row>
    <row r="52" spans="1:76">
      <c r="B52" s="13" t="s">
        <v>80</v>
      </c>
      <c r="C52" s="13"/>
    </row>
  </sheetData>
  <mergeCells count="22">
    <mergeCell ref="A21:B21"/>
    <mergeCell ref="BW1:BX1"/>
    <mergeCell ref="A3:BX3"/>
    <mergeCell ref="A4:BX4"/>
    <mergeCell ref="A5:BX5"/>
    <mergeCell ref="A6:BX6"/>
    <mergeCell ref="A8:BX8"/>
    <mergeCell ref="A9:A10"/>
    <mergeCell ref="B9:B10"/>
    <mergeCell ref="C9:C10"/>
    <mergeCell ref="BW9:BX9"/>
    <mergeCell ref="A11:B11"/>
    <mergeCell ref="B49:BX49"/>
    <mergeCell ref="B51:BX51"/>
    <mergeCell ref="A29:B29"/>
    <mergeCell ref="A31:B31"/>
    <mergeCell ref="A39:B39"/>
    <mergeCell ref="A44:BX44"/>
    <mergeCell ref="A45:C45"/>
    <mergeCell ref="B47:BX47"/>
    <mergeCell ref="A42:B42"/>
    <mergeCell ref="A43:B43"/>
  </mergeCells>
  <printOptions horizontalCentered="1"/>
  <pageMargins left="0.5" right="0.5" top="0.47244094488188998" bottom="0.43307086614173201" header="0.31496062992126" footer="0.31496062992126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66"/>
  </sheetPr>
  <dimension ref="A1:BX52"/>
  <sheetViews>
    <sheetView zoomScale="115" zoomScaleNormal="115" workbookViewId="0">
      <selection activeCell="A6" sqref="A6:BX6"/>
    </sheetView>
  </sheetViews>
  <sheetFormatPr defaultColWidth="9" defaultRowHeight="24.6"/>
  <cols>
    <col min="1" max="1" width="5" style="5" customWidth="1"/>
    <col min="2" max="2" width="63" style="4" customWidth="1"/>
    <col min="3" max="3" width="7.109375" style="4" customWidth="1"/>
    <col min="4" max="74" width="0" style="1" hidden="1" customWidth="1"/>
    <col min="75" max="75" width="7.88671875" style="1" customWidth="1"/>
    <col min="76" max="76" width="9" style="1" customWidth="1"/>
    <col min="77" max="16384" width="9" style="1"/>
  </cols>
  <sheetData>
    <row r="1" spans="1:76" ht="28.2" customHeight="1">
      <c r="BW1" s="46" t="s">
        <v>21</v>
      </c>
      <c r="BX1" s="46"/>
    </row>
    <row r="2" spans="1:76" ht="11.4" customHeight="1">
      <c r="BW2" s="20"/>
      <c r="BX2" s="20"/>
    </row>
    <row r="3" spans="1:76" s="2" customFormat="1" ht="23.4" customHeight="1">
      <c r="A3" s="51" t="s">
        <v>18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</row>
    <row r="4" spans="1:76" s="2" customFormat="1" ht="19.95" customHeight="1">
      <c r="A4" s="51" t="s">
        <v>19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</row>
    <row r="5" spans="1:76" s="2" customFormat="1" ht="19.95" customHeight="1">
      <c r="A5" s="51" t="s">
        <v>20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</row>
    <row r="6" spans="1:76" s="2" customFormat="1" ht="19.95" customHeight="1">
      <c r="A6" s="57" t="s">
        <v>87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</row>
    <row r="7" spans="1:76" s="2" customFormat="1" ht="12.6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</row>
    <row r="8" spans="1:76" s="2" customFormat="1" ht="25.05" customHeight="1">
      <c r="A8" s="52" t="s">
        <v>82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</row>
    <row r="9" spans="1:76" s="6" customFormat="1" ht="20.399999999999999" customHeight="1">
      <c r="A9" s="53" t="s">
        <v>0</v>
      </c>
      <c r="B9" s="55" t="s">
        <v>1</v>
      </c>
      <c r="C9" s="61" t="s">
        <v>22</v>
      </c>
      <c r="BW9" s="49" t="s">
        <v>2</v>
      </c>
      <c r="BX9" s="50"/>
    </row>
    <row r="10" spans="1:76" s="6" customFormat="1" ht="44.4" customHeight="1">
      <c r="A10" s="54"/>
      <c r="B10" s="56"/>
      <c r="C10" s="62"/>
      <c r="BW10" s="19" t="s">
        <v>23</v>
      </c>
      <c r="BX10" s="22" t="s">
        <v>77</v>
      </c>
    </row>
    <row r="11" spans="1:76" s="6" customFormat="1" ht="21" customHeight="1">
      <c r="A11" s="58" t="s">
        <v>42</v>
      </c>
      <c r="B11" s="59"/>
      <c r="C11" s="18"/>
      <c r="BW11" s="16"/>
      <c r="BX11" s="16"/>
    </row>
    <row r="12" spans="1:76" s="6" customFormat="1" ht="21" customHeight="1">
      <c r="A12" s="39" t="s">
        <v>4</v>
      </c>
      <c r="B12" s="17" t="s">
        <v>5</v>
      </c>
      <c r="C12" s="23">
        <v>100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5"/>
      <c r="BX12" s="25">
        <f>(BW12*100)/$C$12</f>
        <v>0</v>
      </c>
    </row>
    <row r="13" spans="1:76" s="6" customFormat="1" ht="37.950000000000003" customHeight="1">
      <c r="A13" s="39" t="s">
        <v>6</v>
      </c>
      <c r="B13" s="17" t="s">
        <v>25</v>
      </c>
      <c r="C13" s="23">
        <v>100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5"/>
      <c r="BX13" s="25">
        <f t="shared" ref="BX13:BX40" si="0">(BW13*100)/$C$12</f>
        <v>0</v>
      </c>
    </row>
    <row r="14" spans="1:76" s="6" customFormat="1" ht="21" customHeight="1">
      <c r="A14" s="39" t="s">
        <v>7</v>
      </c>
      <c r="B14" s="17" t="s">
        <v>8</v>
      </c>
      <c r="C14" s="23">
        <v>100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5"/>
      <c r="BX14" s="25">
        <f t="shared" si="0"/>
        <v>0</v>
      </c>
    </row>
    <row r="15" spans="1:76" s="6" customFormat="1" ht="42">
      <c r="A15" s="39" t="s">
        <v>3</v>
      </c>
      <c r="B15" s="17" t="s">
        <v>26</v>
      </c>
      <c r="C15" s="23">
        <v>100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5"/>
      <c r="BX15" s="25">
        <f t="shared" si="0"/>
        <v>0</v>
      </c>
    </row>
    <row r="16" spans="1:76" s="6" customFormat="1" ht="37.950000000000003" customHeight="1">
      <c r="A16" s="39" t="s">
        <v>27</v>
      </c>
      <c r="B16" s="17" t="s">
        <v>28</v>
      </c>
      <c r="C16" s="23">
        <v>100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5"/>
      <c r="BX16" s="25">
        <f t="shared" si="0"/>
        <v>0</v>
      </c>
    </row>
    <row r="17" spans="1:76" s="6" customFormat="1" ht="37.950000000000003" customHeight="1">
      <c r="A17" s="39" t="s">
        <v>29</v>
      </c>
      <c r="B17" s="17" t="s">
        <v>30</v>
      </c>
      <c r="C17" s="23">
        <v>100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6"/>
      <c r="BX17" s="25">
        <f t="shared" si="0"/>
        <v>0</v>
      </c>
    </row>
    <row r="18" spans="1:76" s="6" customFormat="1" ht="37.950000000000003" customHeight="1">
      <c r="A18" s="39" t="s">
        <v>31</v>
      </c>
      <c r="B18" s="17" t="s">
        <v>32</v>
      </c>
      <c r="C18" s="23">
        <v>100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6"/>
      <c r="BX18" s="25">
        <v>0</v>
      </c>
    </row>
    <row r="19" spans="1:76" s="6" customFormat="1" ht="37.950000000000003" customHeight="1">
      <c r="A19" s="39" t="s">
        <v>33</v>
      </c>
      <c r="B19" s="17" t="s">
        <v>34</v>
      </c>
      <c r="C19" s="23">
        <v>100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6"/>
      <c r="BX19" s="25">
        <f t="shared" si="0"/>
        <v>0</v>
      </c>
    </row>
    <row r="20" spans="1:76" s="6" customFormat="1" ht="21" customHeight="1">
      <c r="A20" s="39" t="s">
        <v>35</v>
      </c>
      <c r="B20" s="17" t="s">
        <v>36</v>
      </c>
      <c r="C20" s="23">
        <v>100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6"/>
      <c r="BX20" s="25">
        <f t="shared" si="0"/>
        <v>0</v>
      </c>
    </row>
    <row r="21" spans="1:76" s="6" customFormat="1" ht="21" customHeight="1">
      <c r="A21" s="47" t="s">
        <v>43</v>
      </c>
      <c r="B21" s="48"/>
      <c r="C21" s="29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6"/>
      <c r="BX21" s="25"/>
    </row>
    <row r="22" spans="1:76" s="6" customFormat="1" ht="21" customHeight="1">
      <c r="A22" s="40" t="s">
        <v>37</v>
      </c>
      <c r="B22" s="17" t="s">
        <v>38</v>
      </c>
      <c r="C22" s="23">
        <v>100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6"/>
      <c r="BX22" s="25">
        <f t="shared" si="0"/>
        <v>0</v>
      </c>
    </row>
    <row r="23" spans="1:76" s="6" customFormat="1" ht="37.950000000000003" customHeight="1">
      <c r="A23" s="40" t="s">
        <v>39</v>
      </c>
      <c r="B23" s="17" t="s">
        <v>40</v>
      </c>
      <c r="C23" s="23">
        <v>100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6"/>
      <c r="BX23" s="25">
        <f t="shared" si="0"/>
        <v>0</v>
      </c>
    </row>
    <row r="24" spans="1:76" s="6" customFormat="1" ht="21" customHeight="1">
      <c r="A24" s="40" t="s">
        <v>41</v>
      </c>
      <c r="B24" s="30" t="s">
        <v>44</v>
      </c>
      <c r="C24" s="23">
        <v>100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6"/>
      <c r="BX24" s="25">
        <f t="shared" si="0"/>
        <v>0</v>
      </c>
    </row>
    <row r="25" spans="1:76" s="6" customFormat="1" ht="37.950000000000003" customHeight="1">
      <c r="A25" s="40" t="s">
        <v>45</v>
      </c>
      <c r="B25" s="17" t="s">
        <v>46</v>
      </c>
      <c r="C25" s="23">
        <v>100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6"/>
      <c r="BX25" s="25">
        <f t="shared" si="0"/>
        <v>0</v>
      </c>
    </row>
    <row r="26" spans="1:76" s="6" customFormat="1" ht="63" customHeight="1">
      <c r="A26" s="40" t="s">
        <v>47</v>
      </c>
      <c r="B26" s="17" t="s">
        <v>78</v>
      </c>
      <c r="C26" s="23">
        <v>100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6"/>
      <c r="BX26" s="25">
        <f t="shared" si="0"/>
        <v>0</v>
      </c>
    </row>
    <row r="27" spans="1:76" s="6" customFormat="1" ht="21" customHeight="1">
      <c r="A27" s="40" t="s">
        <v>48</v>
      </c>
      <c r="B27" s="17" t="s">
        <v>49</v>
      </c>
      <c r="C27" s="23">
        <v>100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6"/>
      <c r="BX27" s="25">
        <f t="shared" si="0"/>
        <v>0</v>
      </c>
    </row>
    <row r="28" spans="1:76" s="6" customFormat="1" ht="37.950000000000003" customHeight="1">
      <c r="A28" s="40" t="s">
        <v>50</v>
      </c>
      <c r="B28" s="17" t="s">
        <v>51</v>
      </c>
      <c r="C28" s="23">
        <v>100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6"/>
      <c r="BX28" s="25">
        <f t="shared" si="0"/>
        <v>0</v>
      </c>
    </row>
    <row r="29" spans="1:76" s="6" customFormat="1" ht="21" customHeight="1">
      <c r="A29" s="65" t="s">
        <v>53</v>
      </c>
      <c r="B29" s="66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6"/>
      <c r="BX29" s="25"/>
    </row>
    <row r="30" spans="1:76" s="6" customFormat="1" ht="21" customHeight="1">
      <c r="A30" s="41" t="s">
        <v>52</v>
      </c>
      <c r="B30" s="17" t="s">
        <v>54</v>
      </c>
      <c r="C30" s="23">
        <v>100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6"/>
      <c r="BX30" s="25">
        <f t="shared" si="0"/>
        <v>0</v>
      </c>
    </row>
    <row r="31" spans="1:76" s="6" customFormat="1" ht="21" customHeight="1">
      <c r="A31" s="67" t="s">
        <v>56</v>
      </c>
      <c r="B31" s="6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6"/>
      <c r="BX31" s="25"/>
    </row>
    <row r="32" spans="1:76" s="6" customFormat="1" ht="21" customHeight="1">
      <c r="A32" s="42" t="s">
        <v>55</v>
      </c>
      <c r="B32" s="17" t="s">
        <v>57</v>
      </c>
      <c r="C32" s="23">
        <v>100</v>
      </c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6"/>
      <c r="BX32" s="25">
        <f t="shared" si="0"/>
        <v>0</v>
      </c>
    </row>
    <row r="33" spans="1:76" s="6" customFormat="1" ht="63" customHeight="1">
      <c r="A33" s="42" t="s">
        <v>58</v>
      </c>
      <c r="B33" s="17" t="s">
        <v>59</v>
      </c>
      <c r="C33" s="23">
        <v>100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6"/>
      <c r="BX33" s="25">
        <f t="shared" si="0"/>
        <v>0</v>
      </c>
    </row>
    <row r="34" spans="1:76" s="7" customFormat="1" ht="24" customHeight="1">
      <c r="A34" s="42" t="s">
        <v>60</v>
      </c>
      <c r="B34" s="17" t="s">
        <v>61</v>
      </c>
      <c r="C34" s="32">
        <v>100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8"/>
      <c r="BX34" s="25">
        <f t="shared" si="0"/>
        <v>0</v>
      </c>
    </row>
    <row r="35" spans="1:76" s="7" customFormat="1" ht="37.950000000000003" customHeight="1">
      <c r="A35" s="42" t="s">
        <v>62</v>
      </c>
      <c r="B35" s="17" t="s">
        <v>63</v>
      </c>
      <c r="C35" s="33">
        <v>100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8"/>
      <c r="BX35" s="25">
        <f t="shared" si="0"/>
        <v>0</v>
      </c>
    </row>
    <row r="36" spans="1:76" s="7" customFormat="1" ht="63" customHeight="1">
      <c r="A36" s="42" t="s">
        <v>64</v>
      </c>
      <c r="B36" s="17" t="s">
        <v>65</v>
      </c>
      <c r="C36" s="33">
        <v>100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8"/>
      <c r="BX36" s="25">
        <f t="shared" si="0"/>
        <v>0</v>
      </c>
    </row>
    <row r="37" spans="1:76" s="7" customFormat="1" ht="24" customHeight="1">
      <c r="A37" s="42" t="s">
        <v>66</v>
      </c>
      <c r="B37" s="17" t="s">
        <v>67</v>
      </c>
      <c r="C37" s="33">
        <v>100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8"/>
      <c r="BX37" s="25">
        <f t="shared" si="0"/>
        <v>0</v>
      </c>
    </row>
    <row r="38" spans="1:76" s="7" customFormat="1" ht="37.950000000000003" customHeight="1">
      <c r="A38" s="42" t="s">
        <v>68</v>
      </c>
      <c r="B38" s="17" t="s">
        <v>69</v>
      </c>
      <c r="C38" s="33">
        <v>100</v>
      </c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8"/>
      <c r="BX38" s="25">
        <f t="shared" si="0"/>
        <v>0</v>
      </c>
    </row>
    <row r="39" spans="1:76" s="7" customFormat="1" ht="24" customHeight="1">
      <c r="A39" s="69" t="s">
        <v>70</v>
      </c>
      <c r="B39" s="70"/>
      <c r="C39" s="33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8"/>
      <c r="BX39" s="25">
        <f t="shared" si="0"/>
        <v>0</v>
      </c>
    </row>
    <row r="40" spans="1:76" s="7" customFormat="1" ht="37.950000000000003" customHeight="1">
      <c r="A40" s="43" t="s">
        <v>71</v>
      </c>
      <c r="B40" s="17" t="s">
        <v>72</v>
      </c>
      <c r="C40" s="33">
        <v>100</v>
      </c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8"/>
      <c r="BX40" s="25">
        <f t="shared" si="0"/>
        <v>0</v>
      </c>
    </row>
    <row r="41" spans="1:76" s="7" customFormat="1" ht="37.950000000000003" customHeight="1">
      <c r="A41" s="43" t="s">
        <v>73</v>
      </c>
      <c r="B41" s="17" t="s">
        <v>74</v>
      </c>
      <c r="C41" s="33">
        <v>100</v>
      </c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8"/>
      <c r="BX41" s="25">
        <v>0</v>
      </c>
    </row>
    <row r="42" spans="1:76" s="7" customFormat="1" ht="26.4" customHeight="1">
      <c r="A42" s="71"/>
      <c r="B42" s="72"/>
      <c r="C42" s="33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8"/>
      <c r="BX42" s="25">
        <f>SUM(BX12:BX41)</f>
        <v>0</v>
      </c>
    </row>
    <row r="43" spans="1:76" s="7" customFormat="1">
      <c r="A43" s="73" t="s">
        <v>75</v>
      </c>
      <c r="B43" s="74"/>
      <c r="C43" s="35">
        <f>SUM(C12:C41)</f>
        <v>2600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6"/>
      <c r="BX43" s="37">
        <f>BX42*100/C43</f>
        <v>0</v>
      </c>
    </row>
    <row r="44" spans="1:76" s="7" customFormat="1" ht="42" customHeight="1">
      <c r="A44" s="60" t="s">
        <v>79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</row>
    <row r="45" spans="1:76" s="7" customFormat="1" ht="30.6" customHeight="1">
      <c r="A45" s="63" t="s">
        <v>9</v>
      </c>
      <c r="B45" s="64"/>
      <c r="C45" s="64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</row>
    <row r="46" spans="1:76" s="3" customFormat="1" ht="19.95" customHeight="1">
      <c r="A46" s="11" t="s">
        <v>10</v>
      </c>
      <c r="B46" s="12" t="s">
        <v>76</v>
      </c>
      <c r="C46" s="12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</row>
    <row r="47" spans="1:76" s="3" customFormat="1" ht="19.95" customHeight="1">
      <c r="A47" s="14" t="s">
        <v>11</v>
      </c>
      <c r="B47" s="45" t="s">
        <v>12</v>
      </c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</row>
    <row r="48" spans="1:76" s="3" customFormat="1" ht="19.95" customHeight="1">
      <c r="A48" s="12"/>
      <c r="B48" s="15" t="s">
        <v>13</v>
      </c>
      <c r="C48" s="15"/>
    </row>
    <row r="49" spans="1:76" ht="19.95" customHeight="1">
      <c r="A49" s="14" t="s">
        <v>14</v>
      </c>
      <c r="B49" s="45" t="s">
        <v>15</v>
      </c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</row>
    <row r="50" spans="1:76" ht="19.95" customHeight="1">
      <c r="A50" s="12"/>
      <c r="B50" s="15" t="s">
        <v>16</v>
      </c>
      <c r="C50" s="15"/>
    </row>
    <row r="51" spans="1:76" ht="19.95" customHeight="1">
      <c r="A51" s="14" t="s">
        <v>17</v>
      </c>
      <c r="B51" s="45" t="s">
        <v>86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</row>
    <row r="52" spans="1:76">
      <c r="B52" s="13" t="s">
        <v>80</v>
      </c>
      <c r="C52" s="13"/>
    </row>
  </sheetData>
  <mergeCells count="22">
    <mergeCell ref="A21:B21"/>
    <mergeCell ref="BW1:BX1"/>
    <mergeCell ref="A3:BX3"/>
    <mergeCell ref="A4:BX4"/>
    <mergeCell ref="A5:BX5"/>
    <mergeCell ref="A6:BX6"/>
    <mergeCell ref="A8:BX8"/>
    <mergeCell ref="A9:A10"/>
    <mergeCell ref="B9:B10"/>
    <mergeCell ref="C9:C10"/>
    <mergeCell ref="BW9:BX9"/>
    <mergeCell ref="A11:B11"/>
    <mergeCell ref="B49:BX49"/>
    <mergeCell ref="B51:BX51"/>
    <mergeCell ref="A29:B29"/>
    <mergeCell ref="A31:B31"/>
    <mergeCell ref="A39:B39"/>
    <mergeCell ref="A44:BX44"/>
    <mergeCell ref="A45:C45"/>
    <mergeCell ref="B47:BX47"/>
    <mergeCell ref="A42:B42"/>
    <mergeCell ref="A43:B43"/>
  </mergeCells>
  <printOptions horizontalCentered="1"/>
  <pageMargins left="0.5" right="0.5" top="0.47244094488188998" bottom="0.43307086614173201" header="0.31496062992126" footer="0.31496062992126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BX52"/>
  <sheetViews>
    <sheetView zoomScale="115" zoomScaleNormal="115" workbookViewId="0">
      <selection activeCell="A6" sqref="A6:BX6"/>
    </sheetView>
  </sheetViews>
  <sheetFormatPr defaultColWidth="9" defaultRowHeight="24.6"/>
  <cols>
    <col min="1" max="1" width="5" style="5" customWidth="1"/>
    <col min="2" max="2" width="63" style="4" customWidth="1"/>
    <col min="3" max="3" width="7.109375" style="4" customWidth="1"/>
    <col min="4" max="74" width="0" style="1" hidden="1" customWidth="1"/>
    <col min="75" max="75" width="7.88671875" style="1" customWidth="1"/>
    <col min="76" max="76" width="9" style="1" customWidth="1"/>
    <col min="77" max="16384" width="9" style="1"/>
  </cols>
  <sheetData>
    <row r="1" spans="1:76" ht="28.2" customHeight="1">
      <c r="BW1" s="46" t="s">
        <v>21</v>
      </c>
      <c r="BX1" s="46"/>
    </row>
    <row r="2" spans="1:76" ht="11.4" customHeight="1">
      <c r="BW2" s="20"/>
      <c r="BX2" s="20"/>
    </row>
    <row r="3" spans="1:76" s="2" customFormat="1" ht="23.4" customHeight="1">
      <c r="A3" s="51" t="s">
        <v>18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</row>
    <row r="4" spans="1:76" s="2" customFormat="1" ht="19.95" customHeight="1">
      <c r="A4" s="51" t="s">
        <v>19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</row>
    <row r="5" spans="1:76" s="2" customFormat="1" ht="19.95" customHeight="1">
      <c r="A5" s="51" t="s">
        <v>20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</row>
    <row r="6" spans="1:76" s="2" customFormat="1" ht="19.95" customHeight="1">
      <c r="A6" s="57" t="s">
        <v>87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</row>
    <row r="7" spans="1:76" s="2" customFormat="1" ht="12.6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</row>
    <row r="8" spans="1:76" s="2" customFormat="1" ht="25.05" customHeight="1">
      <c r="A8" s="52" t="s">
        <v>83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</row>
    <row r="9" spans="1:76" s="6" customFormat="1" ht="20.399999999999999" customHeight="1">
      <c r="A9" s="53" t="s">
        <v>0</v>
      </c>
      <c r="B9" s="55" t="s">
        <v>1</v>
      </c>
      <c r="C9" s="61" t="s">
        <v>22</v>
      </c>
      <c r="BW9" s="49" t="s">
        <v>2</v>
      </c>
      <c r="BX9" s="50"/>
    </row>
    <row r="10" spans="1:76" s="6" customFormat="1" ht="44.4" customHeight="1">
      <c r="A10" s="54"/>
      <c r="B10" s="56"/>
      <c r="C10" s="62"/>
      <c r="BW10" s="19" t="s">
        <v>23</v>
      </c>
      <c r="BX10" s="22" t="s">
        <v>77</v>
      </c>
    </row>
    <row r="11" spans="1:76" s="6" customFormat="1" ht="21" customHeight="1">
      <c r="A11" s="58" t="s">
        <v>42</v>
      </c>
      <c r="B11" s="59"/>
      <c r="C11" s="18"/>
      <c r="BW11" s="16"/>
      <c r="BX11" s="16"/>
    </row>
    <row r="12" spans="1:76" s="6" customFormat="1" ht="21" customHeight="1">
      <c r="A12" s="39" t="s">
        <v>4</v>
      </c>
      <c r="B12" s="17" t="s">
        <v>5</v>
      </c>
      <c r="C12" s="23">
        <v>100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5"/>
      <c r="BX12" s="25">
        <f>(BW12*100)/$C$12</f>
        <v>0</v>
      </c>
    </row>
    <row r="13" spans="1:76" s="6" customFormat="1" ht="37.950000000000003" customHeight="1">
      <c r="A13" s="39" t="s">
        <v>6</v>
      </c>
      <c r="B13" s="17" t="s">
        <v>25</v>
      </c>
      <c r="C13" s="23">
        <v>100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5"/>
      <c r="BX13" s="25">
        <f t="shared" ref="BX13:BX41" si="0">(BW13*100)/$C$12</f>
        <v>0</v>
      </c>
    </row>
    <row r="14" spans="1:76" s="6" customFormat="1" ht="21" customHeight="1">
      <c r="A14" s="39" t="s">
        <v>7</v>
      </c>
      <c r="B14" s="17" t="s">
        <v>8</v>
      </c>
      <c r="C14" s="23">
        <v>100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5"/>
      <c r="BX14" s="25">
        <f t="shared" si="0"/>
        <v>0</v>
      </c>
    </row>
    <row r="15" spans="1:76" s="6" customFormat="1" ht="42">
      <c r="A15" s="39" t="s">
        <v>3</v>
      </c>
      <c r="B15" s="17" t="s">
        <v>26</v>
      </c>
      <c r="C15" s="23">
        <v>100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5"/>
      <c r="BX15" s="25">
        <f t="shared" si="0"/>
        <v>0</v>
      </c>
    </row>
    <row r="16" spans="1:76" s="6" customFormat="1" ht="37.950000000000003" customHeight="1">
      <c r="A16" s="39" t="s">
        <v>27</v>
      </c>
      <c r="B16" s="17" t="s">
        <v>28</v>
      </c>
      <c r="C16" s="23">
        <v>100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5"/>
      <c r="BX16" s="25">
        <f t="shared" si="0"/>
        <v>0</v>
      </c>
    </row>
    <row r="17" spans="1:76" s="6" customFormat="1" ht="37.950000000000003" customHeight="1">
      <c r="A17" s="39" t="s">
        <v>29</v>
      </c>
      <c r="B17" s="17" t="s">
        <v>30</v>
      </c>
      <c r="C17" s="23">
        <v>100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6"/>
      <c r="BX17" s="25">
        <f t="shared" si="0"/>
        <v>0</v>
      </c>
    </row>
    <row r="18" spans="1:76" s="6" customFormat="1" ht="37.950000000000003" customHeight="1">
      <c r="A18" s="39" t="s">
        <v>31</v>
      </c>
      <c r="B18" s="17" t="s">
        <v>32</v>
      </c>
      <c r="C18" s="23">
        <v>100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6"/>
      <c r="BX18" s="25">
        <f t="shared" si="0"/>
        <v>0</v>
      </c>
    </row>
    <row r="19" spans="1:76" s="6" customFormat="1" ht="37.950000000000003" customHeight="1">
      <c r="A19" s="39" t="s">
        <v>33</v>
      </c>
      <c r="B19" s="17" t="s">
        <v>34</v>
      </c>
      <c r="C19" s="23">
        <v>100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6"/>
      <c r="BX19" s="25">
        <f t="shared" si="0"/>
        <v>0</v>
      </c>
    </row>
    <row r="20" spans="1:76" s="6" customFormat="1" ht="21" customHeight="1">
      <c r="A20" s="39" t="s">
        <v>35</v>
      </c>
      <c r="B20" s="17" t="s">
        <v>36</v>
      </c>
      <c r="C20" s="23">
        <v>100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6"/>
      <c r="BX20" s="25">
        <f t="shared" si="0"/>
        <v>0</v>
      </c>
    </row>
    <row r="21" spans="1:76" s="6" customFormat="1" ht="21" customHeight="1">
      <c r="A21" s="47" t="s">
        <v>43</v>
      </c>
      <c r="B21" s="48"/>
      <c r="C21" s="29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6"/>
      <c r="BX21" s="25"/>
    </row>
    <row r="22" spans="1:76" s="6" customFormat="1" ht="21" customHeight="1">
      <c r="A22" s="40" t="s">
        <v>37</v>
      </c>
      <c r="B22" s="17" t="s">
        <v>38</v>
      </c>
      <c r="C22" s="23">
        <v>100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6"/>
      <c r="BX22" s="25">
        <f t="shared" si="0"/>
        <v>0</v>
      </c>
    </row>
    <row r="23" spans="1:76" s="6" customFormat="1" ht="37.950000000000003" customHeight="1">
      <c r="A23" s="40" t="s">
        <v>39</v>
      </c>
      <c r="B23" s="17" t="s">
        <v>40</v>
      </c>
      <c r="C23" s="23">
        <v>100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6"/>
      <c r="BX23" s="25">
        <f t="shared" si="0"/>
        <v>0</v>
      </c>
    </row>
    <row r="24" spans="1:76" s="6" customFormat="1" ht="21" customHeight="1">
      <c r="A24" s="40" t="s">
        <v>41</v>
      </c>
      <c r="B24" s="30" t="s">
        <v>44</v>
      </c>
      <c r="C24" s="23">
        <v>100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6"/>
      <c r="BX24" s="25">
        <f t="shared" si="0"/>
        <v>0</v>
      </c>
    </row>
    <row r="25" spans="1:76" s="6" customFormat="1" ht="37.950000000000003" customHeight="1">
      <c r="A25" s="40" t="s">
        <v>45</v>
      </c>
      <c r="B25" s="17" t="s">
        <v>46</v>
      </c>
      <c r="C25" s="23">
        <v>100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6"/>
      <c r="BX25" s="25">
        <f t="shared" si="0"/>
        <v>0</v>
      </c>
    </row>
    <row r="26" spans="1:76" s="6" customFormat="1" ht="63" customHeight="1">
      <c r="A26" s="40" t="s">
        <v>47</v>
      </c>
      <c r="B26" s="17" t="s">
        <v>78</v>
      </c>
      <c r="C26" s="23">
        <v>100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6"/>
      <c r="BX26" s="25">
        <f t="shared" si="0"/>
        <v>0</v>
      </c>
    </row>
    <row r="27" spans="1:76" s="6" customFormat="1" ht="21" customHeight="1">
      <c r="A27" s="40" t="s">
        <v>48</v>
      </c>
      <c r="B27" s="17" t="s">
        <v>49</v>
      </c>
      <c r="C27" s="23">
        <v>100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6"/>
      <c r="BX27" s="25">
        <f t="shared" si="0"/>
        <v>0</v>
      </c>
    </row>
    <row r="28" spans="1:76" s="6" customFormat="1" ht="37.950000000000003" customHeight="1">
      <c r="A28" s="40" t="s">
        <v>50</v>
      </c>
      <c r="B28" s="17" t="s">
        <v>51</v>
      </c>
      <c r="C28" s="23">
        <v>100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6"/>
      <c r="BX28" s="25">
        <f t="shared" si="0"/>
        <v>0</v>
      </c>
    </row>
    <row r="29" spans="1:76" s="6" customFormat="1" ht="21" customHeight="1">
      <c r="A29" s="65" t="s">
        <v>53</v>
      </c>
      <c r="B29" s="66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6"/>
      <c r="BX29" s="25"/>
    </row>
    <row r="30" spans="1:76" s="6" customFormat="1" ht="21" customHeight="1">
      <c r="A30" s="41" t="s">
        <v>52</v>
      </c>
      <c r="B30" s="17" t="s">
        <v>54</v>
      </c>
      <c r="C30" s="23">
        <v>100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6"/>
      <c r="BX30" s="25">
        <f t="shared" si="0"/>
        <v>0</v>
      </c>
    </row>
    <row r="31" spans="1:76" s="6" customFormat="1" ht="21" customHeight="1">
      <c r="A31" s="67" t="s">
        <v>56</v>
      </c>
      <c r="B31" s="6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6"/>
      <c r="BX31" s="25"/>
    </row>
    <row r="32" spans="1:76" s="6" customFormat="1" ht="21" customHeight="1">
      <c r="A32" s="42" t="s">
        <v>55</v>
      </c>
      <c r="B32" s="17" t="s">
        <v>57</v>
      </c>
      <c r="C32" s="23">
        <v>100</v>
      </c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6"/>
      <c r="BX32" s="25">
        <f t="shared" si="0"/>
        <v>0</v>
      </c>
    </row>
    <row r="33" spans="1:76" s="6" customFormat="1" ht="63" customHeight="1">
      <c r="A33" s="42" t="s">
        <v>58</v>
      </c>
      <c r="B33" s="17" t="s">
        <v>59</v>
      </c>
      <c r="C33" s="23">
        <v>100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6"/>
      <c r="BX33" s="25">
        <f t="shared" si="0"/>
        <v>0</v>
      </c>
    </row>
    <row r="34" spans="1:76" s="7" customFormat="1" ht="24" customHeight="1">
      <c r="A34" s="42" t="s">
        <v>60</v>
      </c>
      <c r="B34" s="17" t="s">
        <v>61</v>
      </c>
      <c r="C34" s="32">
        <v>100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8"/>
      <c r="BX34" s="25">
        <f t="shared" si="0"/>
        <v>0</v>
      </c>
    </row>
    <row r="35" spans="1:76" s="7" customFormat="1" ht="37.950000000000003" customHeight="1">
      <c r="A35" s="42" t="s">
        <v>62</v>
      </c>
      <c r="B35" s="17" t="s">
        <v>63</v>
      </c>
      <c r="C35" s="33">
        <v>100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8"/>
      <c r="BX35" s="25">
        <f t="shared" si="0"/>
        <v>0</v>
      </c>
    </row>
    <row r="36" spans="1:76" s="7" customFormat="1" ht="63" customHeight="1">
      <c r="A36" s="42" t="s">
        <v>64</v>
      </c>
      <c r="B36" s="17" t="s">
        <v>65</v>
      </c>
      <c r="C36" s="33">
        <v>100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8"/>
      <c r="BX36" s="25">
        <f t="shared" si="0"/>
        <v>0</v>
      </c>
    </row>
    <row r="37" spans="1:76" s="7" customFormat="1" ht="24" customHeight="1">
      <c r="A37" s="42" t="s">
        <v>66</v>
      </c>
      <c r="B37" s="17" t="s">
        <v>67</v>
      </c>
      <c r="C37" s="33">
        <v>100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8"/>
      <c r="BX37" s="25">
        <f t="shared" si="0"/>
        <v>0</v>
      </c>
    </row>
    <row r="38" spans="1:76" s="7" customFormat="1" ht="37.950000000000003" customHeight="1">
      <c r="A38" s="42" t="s">
        <v>68</v>
      </c>
      <c r="B38" s="17" t="s">
        <v>69</v>
      </c>
      <c r="C38" s="33">
        <v>100</v>
      </c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8"/>
      <c r="BX38" s="25">
        <f t="shared" si="0"/>
        <v>0</v>
      </c>
    </row>
    <row r="39" spans="1:76" s="7" customFormat="1" ht="24" customHeight="1">
      <c r="A39" s="69" t="s">
        <v>70</v>
      </c>
      <c r="B39" s="70"/>
      <c r="C39" s="33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8"/>
      <c r="BX39" s="25">
        <f t="shared" si="0"/>
        <v>0</v>
      </c>
    </row>
    <row r="40" spans="1:76" s="7" customFormat="1" ht="37.950000000000003" customHeight="1">
      <c r="A40" s="43" t="s">
        <v>71</v>
      </c>
      <c r="B40" s="17" t="s">
        <v>72</v>
      </c>
      <c r="C40" s="33">
        <v>100</v>
      </c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8"/>
      <c r="BX40" s="25">
        <f t="shared" si="0"/>
        <v>0</v>
      </c>
    </row>
    <row r="41" spans="1:76" s="7" customFormat="1" ht="37.950000000000003" customHeight="1">
      <c r="A41" s="43" t="s">
        <v>73</v>
      </c>
      <c r="B41" s="17" t="s">
        <v>74</v>
      </c>
      <c r="C41" s="33">
        <v>100</v>
      </c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8"/>
      <c r="BX41" s="25">
        <f t="shared" si="0"/>
        <v>0</v>
      </c>
    </row>
    <row r="42" spans="1:76" s="7" customFormat="1" ht="25.2" customHeight="1">
      <c r="A42" s="71"/>
      <c r="B42" s="72"/>
      <c r="C42" s="33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8"/>
      <c r="BX42" s="25">
        <f>SUM(BX12:BX41)</f>
        <v>0</v>
      </c>
    </row>
    <row r="43" spans="1:76" s="7" customFormat="1">
      <c r="A43" s="73" t="s">
        <v>75</v>
      </c>
      <c r="B43" s="74"/>
      <c r="C43" s="35">
        <f>SUM(C12:C41)</f>
        <v>2600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6"/>
      <c r="BX43" s="37">
        <f>(BW43*100)/C43</f>
        <v>0</v>
      </c>
    </row>
    <row r="44" spans="1:76" s="7" customFormat="1" ht="42" customHeight="1">
      <c r="A44" s="60" t="s">
        <v>79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</row>
    <row r="45" spans="1:76" s="7" customFormat="1" ht="30.6" customHeight="1">
      <c r="A45" s="63" t="s">
        <v>9</v>
      </c>
      <c r="B45" s="64"/>
      <c r="C45" s="64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</row>
    <row r="46" spans="1:76" s="3" customFormat="1" ht="19.95" customHeight="1">
      <c r="A46" s="11" t="s">
        <v>10</v>
      </c>
      <c r="B46" s="12" t="s">
        <v>76</v>
      </c>
      <c r="C46" s="12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</row>
    <row r="47" spans="1:76" s="3" customFormat="1" ht="19.95" customHeight="1">
      <c r="A47" s="14" t="s">
        <v>11</v>
      </c>
      <c r="B47" s="45" t="s">
        <v>12</v>
      </c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</row>
    <row r="48" spans="1:76" s="3" customFormat="1" ht="19.95" customHeight="1">
      <c r="A48" s="12"/>
      <c r="B48" s="15" t="s">
        <v>13</v>
      </c>
      <c r="C48" s="15"/>
    </row>
    <row r="49" spans="1:76" ht="19.95" customHeight="1">
      <c r="A49" s="14" t="s">
        <v>14</v>
      </c>
      <c r="B49" s="45" t="s">
        <v>15</v>
      </c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</row>
    <row r="50" spans="1:76" ht="19.95" customHeight="1">
      <c r="A50" s="12"/>
      <c r="B50" s="15" t="s">
        <v>16</v>
      </c>
      <c r="C50" s="15"/>
    </row>
    <row r="51" spans="1:76" ht="19.95" customHeight="1">
      <c r="A51" s="14" t="s">
        <v>17</v>
      </c>
      <c r="B51" s="45" t="s">
        <v>85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</row>
    <row r="52" spans="1:76">
      <c r="B52" s="13" t="s">
        <v>80</v>
      </c>
      <c r="C52" s="13"/>
    </row>
  </sheetData>
  <mergeCells count="22">
    <mergeCell ref="A21:B21"/>
    <mergeCell ref="BW1:BX1"/>
    <mergeCell ref="A3:BX3"/>
    <mergeCell ref="A4:BX4"/>
    <mergeCell ref="A5:BX5"/>
    <mergeCell ref="A6:BX6"/>
    <mergeCell ref="A8:BX8"/>
    <mergeCell ref="A9:A10"/>
    <mergeCell ref="B9:B10"/>
    <mergeCell ref="C9:C10"/>
    <mergeCell ref="BW9:BX9"/>
    <mergeCell ref="A11:B11"/>
    <mergeCell ref="B49:BX49"/>
    <mergeCell ref="B51:BX51"/>
    <mergeCell ref="A29:B29"/>
    <mergeCell ref="A31:B31"/>
    <mergeCell ref="A39:B39"/>
    <mergeCell ref="A44:BX44"/>
    <mergeCell ref="A45:C45"/>
    <mergeCell ref="B47:BX47"/>
    <mergeCell ref="A42:B42"/>
    <mergeCell ref="A43:B43"/>
  </mergeCells>
  <printOptions horizontalCentered="1"/>
  <pageMargins left="0.5" right="0.5" top="0.47244094488188998" bottom="0.43307086614173201" header="0.31496062992126" footer="0.31496062992126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900"/>
  </sheetPr>
  <dimension ref="A1:BX52"/>
  <sheetViews>
    <sheetView tabSelected="1" zoomScale="115" zoomScaleNormal="115" workbookViewId="0">
      <selection activeCell="A6" sqref="A6:BX6"/>
    </sheetView>
  </sheetViews>
  <sheetFormatPr defaultColWidth="9" defaultRowHeight="24.6"/>
  <cols>
    <col min="1" max="1" width="5" style="5" customWidth="1"/>
    <col min="2" max="2" width="63" style="4" customWidth="1"/>
    <col min="3" max="3" width="7.109375" style="4" customWidth="1"/>
    <col min="4" max="74" width="0" style="1" hidden="1" customWidth="1"/>
    <col min="75" max="75" width="7.88671875" style="1" customWidth="1"/>
    <col min="76" max="76" width="9" style="1" customWidth="1"/>
    <col min="77" max="16384" width="9" style="1"/>
  </cols>
  <sheetData>
    <row r="1" spans="1:76" ht="28.2" customHeight="1">
      <c r="BW1" s="46" t="s">
        <v>21</v>
      </c>
      <c r="BX1" s="46"/>
    </row>
    <row r="2" spans="1:76" ht="11.4" customHeight="1">
      <c r="BW2" s="20"/>
      <c r="BX2" s="20"/>
    </row>
    <row r="3" spans="1:76" s="2" customFormat="1" ht="23.4" customHeight="1">
      <c r="A3" s="51" t="s">
        <v>18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</row>
    <row r="4" spans="1:76" s="2" customFormat="1" ht="19.95" customHeight="1">
      <c r="A4" s="51" t="s">
        <v>19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</row>
    <row r="5" spans="1:76" s="2" customFormat="1" ht="19.95" customHeight="1">
      <c r="A5" s="51" t="s">
        <v>20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</row>
    <row r="6" spans="1:76" s="2" customFormat="1" ht="19.95" customHeight="1">
      <c r="A6" s="57" t="s">
        <v>87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</row>
    <row r="7" spans="1:76" s="2" customFormat="1" ht="12.6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</row>
    <row r="8" spans="1:76" s="2" customFormat="1" ht="25.05" customHeight="1">
      <c r="A8" s="52" t="s">
        <v>84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</row>
    <row r="9" spans="1:76" s="6" customFormat="1" ht="20.399999999999999" customHeight="1">
      <c r="A9" s="53" t="s">
        <v>0</v>
      </c>
      <c r="B9" s="55" t="s">
        <v>1</v>
      </c>
      <c r="C9" s="61" t="s">
        <v>22</v>
      </c>
      <c r="BW9" s="49" t="s">
        <v>2</v>
      </c>
      <c r="BX9" s="50"/>
    </row>
    <row r="10" spans="1:76" s="6" customFormat="1" ht="44.4" customHeight="1">
      <c r="A10" s="54"/>
      <c r="B10" s="56"/>
      <c r="C10" s="62"/>
      <c r="BW10" s="19" t="s">
        <v>23</v>
      </c>
      <c r="BX10" s="22" t="s">
        <v>77</v>
      </c>
    </row>
    <row r="11" spans="1:76" s="6" customFormat="1" ht="21" customHeight="1">
      <c r="A11" s="58" t="s">
        <v>42</v>
      </c>
      <c r="B11" s="59"/>
      <c r="C11" s="18"/>
      <c r="BW11" s="16"/>
      <c r="BX11" s="16"/>
    </row>
    <row r="12" spans="1:76" s="6" customFormat="1" ht="21" customHeight="1">
      <c r="A12" s="39" t="s">
        <v>4</v>
      </c>
      <c r="B12" s="17" t="s">
        <v>5</v>
      </c>
      <c r="C12" s="23">
        <v>100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5"/>
      <c r="BX12" s="25">
        <v>0</v>
      </c>
    </row>
    <row r="13" spans="1:76" s="6" customFormat="1" ht="37.950000000000003" customHeight="1">
      <c r="A13" s="39" t="s">
        <v>6</v>
      </c>
      <c r="B13" s="17" t="s">
        <v>25</v>
      </c>
      <c r="C13" s="23">
        <v>100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5"/>
      <c r="BX13" s="25">
        <f t="shared" ref="BX13:BX41" si="0">(BW13*100)/$C$12</f>
        <v>0</v>
      </c>
    </row>
    <row r="14" spans="1:76" s="6" customFormat="1" ht="21" customHeight="1">
      <c r="A14" s="39" t="s">
        <v>7</v>
      </c>
      <c r="B14" s="17" t="s">
        <v>8</v>
      </c>
      <c r="C14" s="23">
        <v>100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5"/>
      <c r="BX14" s="25">
        <f t="shared" si="0"/>
        <v>0</v>
      </c>
    </row>
    <row r="15" spans="1:76" s="6" customFormat="1" ht="42">
      <c r="A15" s="39" t="s">
        <v>3</v>
      </c>
      <c r="B15" s="17" t="s">
        <v>26</v>
      </c>
      <c r="C15" s="23">
        <v>100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5"/>
      <c r="BX15" s="25">
        <f t="shared" si="0"/>
        <v>0</v>
      </c>
    </row>
    <row r="16" spans="1:76" s="6" customFormat="1" ht="37.950000000000003" customHeight="1">
      <c r="A16" s="39" t="s">
        <v>27</v>
      </c>
      <c r="B16" s="17" t="s">
        <v>28</v>
      </c>
      <c r="C16" s="23">
        <v>100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5"/>
      <c r="BX16" s="25">
        <f t="shared" si="0"/>
        <v>0</v>
      </c>
    </row>
    <row r="17" spans="1:76" s="6" customFormat="1" ht="37.950000000000003" customHeight="1">
      <c r="A17" s="39" t="s">
        <v>29</v>
      </c>
      <c r="B17" s="17" t="s">
        <v>30</v>
      </c>
      <c r="C17" s="23">
        <v>100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6"/>
      <c r="BX17" s="25">
        <f t="shared" si="0"/>
        <v>0</v>
      </c>
    </row>
    <row r="18" spans="1:76" s="6" customFormat="1" ht="37.950000000000003" customHeight="1">
      <c r="A18" s="39" t="s">
        <v>31</v>
      </c>
      <c r="B18" s="17" t="s">
        <v>32</v>
      </c>
      <c r="C18" s="23">
        <v>100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6"/>
      <c r="BX18" s="25">
        <f t="shared" si="0"/>
        <v>0</v>
      </c>
    </row>
    <row r="19" spans="1:76" s="6" customFormat="1" ht="37.950000000000003" customHeight="1">
      <c r="A19" s="39" t="s">
        <v>33</v>
      </c>
      <c r="B19" s="17" t="s">
        <v>34</v>
      </c>
      <c r="C19" s="23">
        <v>100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6"/>
      <c r="BX19" s="25">
        <f t="shared" si="0"/>
        <v>0</v>
      </c>
    </row>
    <row r="20" spans="1:76" s="6" customFormat="1" ht="21" customHeight="1">
      <c r="A20" s="39" t="s">
        <v>35</v>
      </c>
      <c r="B20" s="17" t="s">
        <v>36</v>
      </c>
      <c r="C20" s="23">
        <v>100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6"/>
      <c r="BX20" s="25">
        <f t="shared" si="0"/>
        <v>0</v>
      </c>
    </row>
    <row r="21" spans="1:76" s="6" customFormat="1" ht="21" customHeight="1">
      <c r="A21" s="47" t="s">
        <v>43</v>
      </c>
      <c r="B21" s="48"/>
      <c r="C21" s="29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6"/>
      <c r="BX21" s="25"/>
    </row>
    <row r="22" spans="1:76" s="6" customFormat="1" ht="21" customHeight="1">
      <c r="A22" s="40" t="s">
        <v>37</v>
      </c>
      <c r="B22" s="17" t="s">
        <v>38</v>
      </c>
      <c r="C22" s="23">
        <v>100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6"/>
      <c r="BX22" s="25">
        <f t="shared" si="0"/>
        <v>0</v>
      </c>
    </row>
    <row r="23" spans="1:76" s="6" customFormat="1" ht="37.950000000000003" customHeight="1">
      <c r="A23" s="40" t="s">
        <v>39</v>
      </c>
      <c r="B23" s="17" t="s">
        <v>40</v>
      </c>
      <c r="C23" s="23">
        <v>100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6"/>
      <c r="BX23" s="25">
        <f t="shared" si="0"/>
        <v>0</v>
      </c>
    </row>
    <row r="24" spans="1:76" s="6" customFormat="1" ht="21" customHeight="1">
      <c r="A24" s="40" t="s">
        <v>41</v>
      </c>
      <c r="B24" s="30" t="s">
        <v>44</v>
      </c>
      <c r="C24" s="23">
        <v>100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6"/>
      <c r="BX24" s="25">
        <f t="shared" si="0"/>
        <v>0</v>
      </c>
    </row>
    <row r="25" spans="1:76" s="6" customFormat="1" ht="37.950000000000003" customHeight="1">
      <c r="A25" s="40" t="s">
        <v>45</v>
      </c>
      <c r="B25" s="17" t="s">
        <v>46</v>
      </c>
      <c r="C25" s="23">
        <v>100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6"/>
      <c r="BX25" s="25">
        <f t="shared" si="0"/>
        <v>0</v>
      </c>
    </row>
    <row r="26" spans="1:76" s="6" customFormat="1" ht="63" customHeight="1">
      <c r="A26" s="40" t="s">
        <v>47</v>
      </c>
      <c r="B26" s="17" t="s">
        <v>78</v>
      </c>
      <c r="C26" s="23">
        <v>100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6"/>
      <c r="BX26" s="25">
        <f t="shared" si="0"/>
        <v>0</v>
      </c>
    </row>
    <row r="27" spans="1:76" s="6" customFormat="1" ht="21" customHeight="1">
      <c r="A27" s="40" t="s">
        <v>48</v>
      </c>
      <c r="B27" s="17" t="s">
        <v>49</v>
      </c>
      <c r="C27" s="23">
        <v>100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6"/>
      <c r="BX27" s="25">
        <f t="shared" si="0"/>
        <v>0</v>
      </c>
    </row>
    <row r="28" spans="1:76" s="6" customFormat="1" ht="37.950000000000003" customHeight="1">
      <c r="A28" s="40" t="s">
        <v>50</v>
      </c>
      <c r="B28" s="17" t="s">
        <v>51</v>
      </c>
      <c r="C28" s="23">
        <v>100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6"/>
      <c r="BX28" s="25">
        <f t="shared" si="0"/>
        <v>0</v>
      </c>
    </row>
    <row r="29" spans="1:76" s="6" customFormat="1" ht="21" customHeight="1">
      <c r="A29" s="65" t="s">
        <v>53</v>
      </c>
      <c r="B29" s="66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6"/>
      <c r="BX29" s="25"/>
    </row>
    <row r="30" spans="1:76" s="6" customFormat="1" ht="21" customHeight="1">
      <c r="A30" s="41" t="s">
        <v>52</v>
      </c>
      <c r="B30" s="17" t="s">
        <v>54</v>
      </c>
      <c r="C30" s="23">
        <v>100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6"/>
      <c r="BX30" s="25">
        <f t="shared" si="0"/>
        <v>0</v>
      </c>
    </row>
    <row r="31" spans="1:76" s="6" customFormat="1" ht="21" customHeight="1">
      <c r="A31" s="67" t="s">
        <v>56</v>
      </c>
      <c r="B31" s="6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6"/>
      <c r="BX31" s="25"/>
    </row>
    <row r="32" spans="1:76" s="6" customFormat="1" ht="21" customHeight="1">
      <c r="A32" s="42" t="s">
        <v>55</v>
      </c>
      <c r="B32" s="17" t="s">
        <v>57</v>
      </c>
      <c r="C32" s="23">
        <v>100</v>
      </c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6"/>
      <c r="BX32" s="25">
        <f t="shared" si="0"/>
        <v>0</v>
      </c>
    </row>
    <row r="33" spans="1:76" s="6" customFormat="1" ht="63" customHeight="1">
      <c r="A33" s="42" t="s">
        <v>58</v>
      </c>
      <c r="B33" s="17" t="s">
        <v>59</v>
      </c>
      <c r="C33" s="23">
        <v>100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6"/>
      <c r="BX33" s="25">
        <f t="shared" si="0"/>
        <v>0</v>
      </c>
    </row>
    <row r="34" spans="1:76" s="7" customFormat="1" ht="24" customHeight="1">
      <c r="A34" s="42" t="s">
        <v>60</v>
      </c>
      <c r="B34" s="17" t="s">
        <v>61</v>
      </c>
      <c r="C34" s="32">
        <v>100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8"/>
      <c r="BX34" s="25">
        <f t="shared" si="0"/>
        <v>0</v>
      </c>
    </row>
    <row r="35" spans="1:76" s="7" customFormat="1" ht="37.950000000000003" customHeight="1">
      <c r="A35" s="42" t="s">
        <v>62</v>
      </c>
      <c r="B35" s="17" t="s">
        <v>63</v>
      </c>
      <c r="C35" s="33">
        <v>100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8"/>
      <c r="BX35" s="25">
        <f t="shared" si="0"/>
        <v>0</v>
      </c>
    </row>
    <row r="36" spans="1:76" s="7" customFormat="1" ht="63" customHeight="1">
      <c r="A36" s="42" t="s">
        <v>64</v>
      </c>
      <c r="B36" s="17" t="s">
        <v>65</v>
      </c>
      <c r="C36" s="33">
        <v>100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8"/>
      <c r="BX36" s="25">
        <f t="shared" si="0"/>
        <v>0</v>
      </c>
    </row>
    <row r="37" spans="1:76" s="7" customFormat="1" ht="24" customHeight="1">
      <c r="A37" s="42" t="s">
        <v>66</v>
      </c>
      <c r="B37" s="17" t="s">
        <v>67</v>
      </c>
      <c r="C37" s="33">
        <v>100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8"/>
      <c r="BX37" s="25">
        <f t="shared" si="0"/>
        <v>0</v>
      </c>
    </row>
    <row r="38" spans="1:76" s="7" customFormat="1" ht="37.950000000000003" customHeight="1">
      <c r="A38" s="42" t="s">
        <v>68</v>
      </c>
      <c r="B38" s="17" t="s">
        <v>69</v>
      </c>
      <c r="C38" s="33">
        <v>100</v>
      </c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8"/>
      <c r="BX38" s="25">
        <f t="shared" si="0"/>
        <v>0</v>
      </c>
    </row>
    <row r="39" spans="1:76" s="7" customFormat="1" ht="24" customHeight="1">
      <c r="A39" s="69" t="s">
        <v>70</v>
      </c>
      <c r="B39" s="70"/>
      <c r="C39" s="33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8"/>
      <c r="BX39" s="25">
        <f t="shared" si="0"/>
        <v>0</v>
      </c>
    </row>
    <row r="40" spans="1:76" s="7" customFormat="1" ht="37.950000000000003" customHeight="1">
      <c r="A40" s="43" t="s">
        <v>71</v>
      </c>
      <c r="B40" s="17" t="s">
        <v>72</v>
      </c>
      <c r="C40" s="33">
        <v>100</v>
      </c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8"/>
      <c r="BX40" s="25">
        <f t="shared" si="0"/>
        <v>0</v>
      </c>
    </row>
    <row r="41" spans="1:76" s="7" customFormat="1" ht="37.950000000000003" customHeight="1">
      <c r="A41" s="43" t="s">
        <v>73</v>
      </c>
      <c r="B41" s="17" t="s">
        <v>74</v>
      </c>
      <c r="C41" s="33">
        <v>100</v>
      </c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8"/>
      <c r="BX41" s="25">
        <f t="shared" si="0"/>
        <v>0</v>
      </c>
    </row>
    <row r="42" spans="1:76" s="7" customFormat="1" ht="27.6" customHeight="1">
      <c r="A42" s="71"/>
      <c r="B42" s="72"/>
      <c r="C42" s="33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8"/>
      <c r="BX42" s="25">
        <f>SUM(BX12:BX41)</f>
        <v>0</v>
      </c>
    </row>
    <row r="43" spans="1:76" s="7" customFormat="1">
      <c r="A43" s="38"/>
      <c r="B43" s="10" t="s">
        <v>75</v>
      </c>
      <c r="C43" s="35">
        <f>SUM(C12:C41)</f>
        <v>2600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6"/>
      <c r="BX43" s="37">
        <f>BX42*100/C43</f>
        <v>0</v>
      </c>
    </row>
    <row r="44" spans="1:76" s="7" customFormat="1" ht="42" customHeight="1">
      <c r="A44" s="60" t="s">
        <v>79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</row>
    <row r="45" spans="1:76" s="7" customFormat="1" ht="30.6" customHeight="1">
      <c r="A45" s="63" t="s">
        <v>9</v>
      </c>
      <c r="B45" s="64"/>
      <c r="C45" s="64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</row>
    <row r="46" spans="1:76" s="3" customFormat="1" ht="19.95" customHeight="1">
      <c r="A46" s="11" t="s">
        <v>10</v>
      </c>
      <c r="B46" s="12" t="s">
        <v>76</v>
      </c>
      <c r="C46" s="12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</row>
    <row r="47" spans="1:76" s="3" customFormat="1" ht="19.95" customHeight="1">
      <c r="A47" s="14" t="s">
        <v>11</v>
      </c>
      <c r="B47" s="45" t="s">
        <v>12</v>
      </c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</row>
    <row r="48" spans="1:76" s="3" customFormat="1" ht="19.95" customHeight="1">
      <c r="A48" s="12"/>
      <c r="B48" s="15" t="s">
        <v>13</v>
      </c>
      <c r="C48" s="15"/>
    </row>
    <row r="49" spans="1:76" ht="19.95" customHeight="1">
      <c r="A49" s="14" t="s">
        <v>14</v>
      </c>
      <c r="B49" s="45" t="s">
        <v>15</v>
      </c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</row>
    <row r="50" spans="1:76" ht="19.95" customHeight="1">
      <c r="A50" s="12"/>
      <c r="B50" s="15" t="s">
        <v>16</v>
      </c>
      <c r="C50" s="15"/>
    </row>
    <row r="51" spans="1:76" ht="19.95" customHeight="1">
      <c r="A51" s="14" t="s">
        <v>17</v>
      </c>
      <c r="B51" s="45" t="s">
        <v>85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</row>
    <row r="52" spans="1:76">
      <c r="B52" s="13" t="s">
        <v>80</v>
      </c>
      <c r="C52" s="13"/>
    </row>
  </sheetData>
  <mergeCells count="21">
    <mergeCell ref="A21:B21"/>
    <mergeCell ref="BW1:BX1"/>
    <mergeCell ref="A3:BX3"/>
    <mergeCell ref="A4:BX4"/>
    <mergeCell ref="A5:BX5"/>
    <mergeCell ref="A6:BX6"/>
    <mergeCell ref="A8:BX8"/>
    <mergeCell ref="A9:A10"/>
    <mergeCell ref="B9:B10"/>
    <mergeCell ref="C9:C10"/>
    <mergeCell ref="BW9:BX9"/>
    <mergeCell ref="A11:B11"/>
    <mergeCell ref="B49:BX49"/>
    <mergeCell ref="B51:BX51"/>
    <mergeCell ref="A29:B29"/>
    <mergeCell ref="A31:B31"/>
    <mergeCell ref="A39:B39"/>
    <mergeCell ref="A44:BX44"/>
    <mergeCell ref="A45:C45"/>
    <mergeCell ref="B47:BX47"/>
    <mergeCell ref="A42:B42"/>
  </mergeCells>
  <printOptions horizontalCentered="1"/>
  <pageMargins left="0.5" right="0.5" top="0.47244094488188998" bottom="0.43307086614173201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สสจ. ไตรมาส 3</vt:lpstr>
      <vt:lpstr>รพศ. ไตรมาส 3</vt:lpstr>
      <vt:lpstr>รพท. ไตรมาส 3</vt:lpstr>
      <vt:lpstr>สสอ. ไตรมาส 3</vt:lpstr>
      <vt:lpstr>รพช. ไตรมาส 3</vt:lpstr>
      <vt:lpstr>'รพช. ไตรมาส 3'!Print_Titles</vt:lpstr>
      <vt:lpstr>'รพท. ไตรมาส 3'!Print_Titles</vt:lpstr>
      <vt:lpstr>'รพศ. ไตรมาส 3'!Print_Titles</vt:lpstr>
      <vt:lpstr>'สสจ. ไตรมาส 3'!Print_Titles</vt:lpstr>
      <vt:lpstr>'สสอ. ไตรมาส 3'!Print_Titles</vt:lpstr>
    </vt:vector>
  </TitlesOfParts>
  <Company>www.easyosteam.com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Mr.KKD</dc:creator>
  <cp:lastModifiedBy>tui-pc</cp:lastModifiedBy>
  <cp:lastPrinted>2018-12-16T09:25:43Z</cp:lastPrinted>
  <dcterms:created xsi:type="dcterms:W3CDTF">2015-11-11T04:06:19Z</dcterms:created>
  <dcterms:modified xsi:type="dcterms:W3CDTF">2019-03-22T09:45:54Z</dcterms:modified>
</cp:coreProperties>
</file>